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HUERTA_OBISPALIA\"/>
    </mc:Choice>
  </mc:AlternateContent>
  <xr:revisionPtr revIDLastSave="0" documentId="13_ncr:1_{2D985B5E-3D13-4C82-B656-EC7D6935909A}" xr6:coauthVersionLast="47" xr6:coauthVersionMax="47" xr10:uidLastSave="{00000000-0000-0000-0000-000000000000}"/>
  <bookViews>
    <workbookView xWindow="2652" yWindow="2652" windowWidth="17280" windowHeight="8880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<sst xmlns="http://schemas.openxmlformats.org/spreadsheetml/2006/main" count="1091" uniqueCount="232">
  <si>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</si>
  <si>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</si>
  <si>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</si>
  <si>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</si>
  <si>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</si>
  <si>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</si>
  <si>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</si>
  <si>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</si>
  <si>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</si>
  <si>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</si>
  <si>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</si>
  <si>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</si>
  <si>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</si>
  <si>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</si>
  <si>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</si>
  <si>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</si>
  <si>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</si>
  <si>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</si>
  <si>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</si>
  <si>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</si>
  <si>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</si>
  <si>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</si>
  <si>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</si>
  <si>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</si>
  <si>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</si>
  <si>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</si>
  <si>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</si>
  <si>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</si>
  <si>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</si>
  <si>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</si>
  <si>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</si>
  <si>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</si>
  <si>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</si>
  <si>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</si>
  <si>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</si>
  <si>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</si>
  <si>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</si>
  <si>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</si>
  <si>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</si>
  <si>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</si>
  <si>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</si>
  <si>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</si>
  <si>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</si>
  <si>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</si>
  <si>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</si>
  <si>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</si>
  <si>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</si>
  <si>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</si>
  <si>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</si>
  <si>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</si>
  <si>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</si>
  <si>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</si>
  <si>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</si>
  <si>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</si>
  <si>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</si>
  <si>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</si>
  <si>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</si>
  <si>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</si>
  <si>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</si>
  <si>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</si>
  <si>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</si>
  <si>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</si>
  <si>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</si>
  <si>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</si>
  <si>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</si>
  <si>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</si>
  <si>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</si>
  <si>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</si>
  <si>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</si>
  <si>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</si>
  <si>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</si>
  <si>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</si>
  <si>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</si>
  <si>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</si>
  <si>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</si>
  <si>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</si>
  <si>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19-04-22</t>
  </si>
  <si>
    <t>29-04-22</t>
  </si>
  <si>
    <t>06-05-22</t>
  </si>
  <si>
    <t>22-06-22</t>
  </si>
  <si>
    <t>29-08-22</t>
  </si>
  <si>
    <t>06-02-23</t>
  </si>
  <si>
    <t>28-04-23</t>
  </si>
  <si>
    <t>21-08-23</t>
  </si>
  <si>
    <t>13-11-23</t>
  </si>
  <si>
    <t>27-11-23</t>
  </si>
  <si>
    <t>09-01-24</t>
  </si>
  <si>
    <t>22-01-24</t>
  </si>
  <si>
    <t>05-02-24</t>
  </si>
  <si>
    <t>19-02-24</t>
  </si>
  <si>
    <t>04-03-24</t>
  </si>
  <si>
    <t>18-03-24</t>
  </si>
  <si>
    <t>02-05-24</t>
  </si>
  <si>
    <t>11-07-24</t>
  </si>
  <si>
    <t>29-07-24</t>
  </si>
  <si>
    <t>24-09-24</t>
  </si>
  <si>
    <t>01-10-24</t>
  </si>
  <si>
    <t>08-10-24</t>
  </si>
  <si>
    <t>03-12-24</t>
  </si>
  <si>
    <t>23-12-24</t>
  </si>
  <si>
    <t>30-12-24</t>
  </si>
  <si>
    <t>07-01-25</t>
  </si>
  <si>
    <t>27-01-25</t>
  </si>
  <si>
    <t>04-03-25</t>
  </si>
  <si>
    <t>07-04-25</t>
  </si>
  <si>
    <t>21-04-25</t>
  </si>
  <si>
    <t>28-04-25</t>
  </si>
  <si>
    <t>05-05-25</t>
  </si>
  <si>
    <t>19-05-25</t>
  </si>
  <si>
    <t>26-05-25</t>
  </si>
  <si>
    <t>02-06-25</t>
  </si>
  <si>
    <t>09-06-25</t>
  </si>
  <si>
    <t>16-06-25</t>
  </si>
  <si>
    <t>23-06-25</t>
  </si>
  <si>
    <t>01-08-22</t>
  </si>
  <si>
    <t>16-08-22</t>
  </si>
  <si>
    <t>11-10-22</t>
  </si>
  <si>
    <t>24-10-22</t>
  </si>
  <si>
    <t>21-11-22</t>
  </si>
  <si>
    <t>05-12-22</t>
  </si>
  <si>
    <t>02-01-23</t>
  </si>
  <si>
    <t>13-02-23</t>
  </si>
  <si>
    <t>27-02-23</t>
  </si>
  <si>
    <t>13-03-23</t>
  </si>
  <si>
    <t>27-03-23</t>
  </si>
  <si>
    <t>10-04-23</t>
  </si>
  <si>
    <t>24-04-23</t>
  </si>
  <si>
    <t>08-05-23</t>
  </si>
  <si>
    <t>22-05-23</t>
  </si>
  <si>
    <t>05-06-23</t>
  </si>
  <si>
    <t>17-07-23</t>
  </si>
  <si>
    <t>31-07-23</t>
  </si>
  <si>
    <t>28-08-23</t>
  </si>
  <si>
    <t>09-10-23</t>
  </si>
  <si>
    <t>18-12-23</t>
  </si>
  <si>
    <t>02-04-24</t>
  </si>
  <si>
    <t>09-04-24</t>
  </si>
  <si>
    <t>16-04-24</t>
  </si>
  <si>
    <t>23-04-24</t>
  </si>
  <si>
    <t>07-05-24</t>
  </si>
  <si>
    <t>14-05-24</t>
  </si>
  <si>
    <t>28-05-24</t>
  </si>
  <si>
    <t>04-06-24</t>
  </si>
  <si>
    <t>11-06-24</t>
  </si>
  <si>
    <t>18-06-24</t>
  </si>
  <si>
    <t>25-06-24</t>
  </si>
  <si>
    <t>02-07-24</t>
  </si>
  <si>
    <t>16-07-24</t>
  </si>
  <si>
    <t>23-07-24</t>
  </si>
  <si>
    <t>06-08-24</t>
  </si>
  <si>
    <t>13-08-24</t>
  </si>
  <si>
    <t>20-08-24</t>
  </si>
  <si>
    <t>27-08-24</t>
  </si>
  <si>
    <t>03-09-24</t>
  </si>
  <si>
    <t>17-09-24</t>
  </si>
  <si>
    <t>22-10-24</t>
  </si>
  <si>
    <t>29-10-24</t>
  </si>
  <si>
    <t>12-11-24</t>
  </si>
  <si>
    <t>10-12-24</t>
  </si>
  <si>
    <t>17-12-24</t>
  </si>
  <si>
    <t>14-01-25</t>
  </si>
  <si>
    <t>04-02-25</t>
  </si>
  <si>
    <t>11-02-25</t>
  </si>
  <si>
    <t>11-03-25</t>
  </si>
  <si>
    <t>01-04-25</t>
  </si>
  <si>
    <t>11-01-22</t>
  </si>
  <si>
    <t>25-01-22</t>
  </si>
  <si>
    <t>08-02-22</t>
  </si>
  <si>
    <t>22-02-22</t>
  </si>
  <si>
    <t>08-03-22</t>
  </si>
  <si>
    <t>22-03-22</t>
  </si>
  <si>
    <t>05-04-22</t>
  </si>
  <si>
    <t>02-05-22</t>
  </si>
  <si>
    <t>16-05-22</t>
  </si>
  <si>
    <t>02-06-22</t>
  </si>
  <si>
    <t>28-09-22</t>
  </si>
  <si>
    <t>07-11-22</t>
  </si>
  <si>
    <t>19-12-22</t>
  </si>
  <si>
    <t>16-01-23</t>
  </si>
  <si>
    <t>19-06-23</t>
  </si>
  <si>
    <t>14-08-23</t>
  </si>
  <si>
    <t>12-09-23</t>
  </si>
  <si>
    <t>14-11-23</t>
  </si>
  <si>
    <t>12-12-23</t>
  </si>
  <si>
    <t>26-03-24</t>
  </si>
  <si>
    <t>21-05-24</t>
  </si>
  <si>
    <t>09-07-24</t>
  </si>
  <si>
    <t>11-09-24</t>
  </si>
  <si>
    <t>15-10-24</t>
  </si>
  <si>
    <t>05-11-24</t>
  </si>
  <si>
    <t>19-11-24</t>
  </si>
  <si>
    <t>26-11-24</t>
  </si>
  <si>
    <t>21-01-25</t>
  </si>
  <si>
    <t>18-02-25</t>
  </si>
  <si>
    <t>25-02-25</t>
  </si>
  <si>
    <t>19-03-25</t>
  </si>
  <si>
    <t>25-03-25</t>
  </si>
  <si>
    <t>15-04-25</t>
  </si>
  <si>
    <t>12-05-25</t>
  </si>
  <si>
    <t>19-07-22</t>
  </si>
  <si>
    <t>20-01-23</t>
  </si>
  <si>
    <t>30-01-23</t>
  </si>
  <si>
    <t>03-07-23</t>
  </si>
  <si>
    <t>25-09-23</t>
  </si>
  <si>
    <t>23-10-23</t>
  </si>
  <si>
    <t>06-11-23</t>
  </si>
  <si>
    <t>27-06-24</t>
  </si>
  <si>
    <t>04-06-22</t>
  </si>
  <si>
    <t>13-09-22</t>
  </si>
  <si>
    <t>20-04-23</t>
  </si>
  <si>
    <t>13-07-23</t>
  </si>
  <si>
    <t>25-10-23</t>
  </si>
  <si>
    <t>27-03-25</t>
  </si>
  <si>
    <t>01-07-25</t>
  </si>
  <si>
    <t>08-07-25</t>
  </si>
  <si>
    <t>14-07-25</t>
  </si>
  <si>
    <t>21-07-25</t>
  </si>
  <si>
    <t>28-07-25</t>
  </si>
  <si>
    <t>04-08-25</t>
  </si>
  <si>
    <t>11-08-25</t>
  </si>
  <si>
    <t>18-08-25</t>
  </si>
  <si>
    <t>25-08-25</t>
  </si>
  <si>
    <t>01-09-25</t>
  </si>
  <si>
    <t>09-09-25</t>
  </si>
  <si>
    <t>15-09-25</t>
  </si>
  <si>
    <t>22-09-25</t>
  </si>
  <si>
    <t>29-09-25</t>
  </si>
  <si>
    <t>CUPS</t>
  </si>
  <si>
    <t>ES0022000008941382VG</t>
  </si>
  <si>
    <t>* Q Entrada medido entre bombeo y arqueta de reparto</t>
  </si>
  <si>
    <t>CONSUMO RED ENERGÍA ACTIVA
(kWh)</t>
  </si>
  <si>
    <t>2.0TD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</si>
</sst>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7" fillId="11" borderId="38" xfId="0" applyFont="1" applyFill="1" applyBorder="1" applyAlignment="1">
      <alignment horizontal="center" vertical="center"/>
    </xf>
    <xf numFmtId="0" fontId="8" fillId="7" borderId="51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1" fillId="10" borderId="50" xfId="1" applyNumberFormat="1" applyFont="1" applyFill="1" applyBorder="1" applyAlignment="1">
      <alignment horizontal="center"/>
    </xf>
    <xf numFmtId="4" fontId="11" fillId="0" borderId="39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1" fillId="10" borderId="48" xfId="1" applyNumberFormat="1" applyFont="1" applyFill="1" applyBorder="1" applyAlignment="1">
      <alignment horizontal="center"/>
    </xf>
    <xf numFmtId="4" fontId="11" fillId="0" borderId="34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1" fillId="10" borderId="52" xfId="1" applyNumberFormat="1" applyFont="1" applyFill="1" applyBorder="1" applyAlignment="1">
      <alignment horizontal="center"/>
    </xf>
    <xf numFmtId="4" fontId="11" fillId="0" borderId="53" xfId="1" applyNumberFormat="1" applyFont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1" fillId="7" borderId="47" xfId="1" applyNumberFormat="1" applyFont="1" applyFill="1" applyBorder="1" applyAlignment="1">
      <alignment horizont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4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5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165" fontId="16" fillId="12" borderId="36" xfId="2" applyNumberFormat="1" applyFont="1" applyFill="1" applyBorder="1" applyAlignment="1">
      <alignment horizontal="center" vertical="center" wrapText="1"/>
    </xf>
    <xf numFmtId="0" fontId="12" fillId="12" borderId="36" xfId="2" applyFont="1" applyFill="1" applyBorder="1" applyAlignment="1">
      <alignment horizontal="center" vertical="center" wrapText="1"/>
    </xf>
    <xf numFmtId="165" fontId="12" fillId="12" borderId="36" xfId="2" applyNumberFormat="1" applyFont="1" applyFill="1" applyBorder="1" applyAlignment="1">
      <alignment horizontal="center" vertical="center" wrapText="1"/>
    </xf>
    <xf numFmtId="0" fontId="17" fillId="12" borderId="37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4" fontId="0" fillId="0" borderId="42" xfId="0" applyNumberFormat="1" applyBorder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5" borderId="6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right style="medium">
          <color indexed="64"/>
        </right>
        <top style="medium">
          <color indexed="64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184784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100966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50" totalsRowShown="0" headerRowDxfId="84" dataDxfId="82" headerRowBorderDxfId="83">
  <autoFilter ref="A2:C50" xr:uid="{8E96A178-8097-4076-B342-F6F987206DFB}"/>
  <tableColumns count="3">
    <tableColumn id="1" xr3:uid="{E2F85A49-E95B-4CA7-8C4D-63C87ECABD88}" name="Fecha" dataDxfId="81" dataCellStyle="Normal_RESUMEN DE FUNCIONAMIENTO EDAR"/>
    <tableColumn id="2" xr3:uid="{2692C664-2158-4FC9-BF81-7D6C03B4C203}" name="Q Entrada_x000a_(m3/mes)" dataDxfId="80"/>
    <tableColumn id="3" xr3:uid="{144D1DE5-21BF-435C-BA75-81FA23190205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7" totalsRowShown="0" headerRowDxfId="78" dataDxfId="76" headerRowBorderDxfId="77" tableBorderDxfId="75" dataCellStyle="Normal 3">
  <autoFilter ref="A2:L157" xr:uid="{839FB56F-15BA-4761-94C4-9B8B2A4F076A}"/>
  <sortState xmlns:xlrd2="http://schemas.microsoft.com/office/spreadsheetml/2017/richdata2" ref="A3:L157">
    <sortCondition ref="A3:A157"/>
  </sortState>
  <tableColumns count="12">
    <tableColumn id="1" xr3:uid="{C1D47E2F-10F7-44BD-A1D2-8E233D987838}" name="Fecha" dataDxfId="74" dataCellStyle="Normal 3"/>
    <tableColumn id="2" xr3:uid="{C7991941-A3F1-467A-A3AA-620904CA4144}" name="Muestra" dataDxfId="73" dataCellStyle="Normal 3"/>
    <tableColumn id="3" xr3:uid="{700F09A6-81BB-4FB2-B2F8-AAC8B2516C50}" name="SST_x000a_(mg/l)" dataDxfId="72" dataCellStyle="Normal 3"/>
    <tableColumn id="4" xr3:uid="{81ECAFC8-7210-4235-88E8-64BD25665BD6}" name="DBO5_x000a_(mg/l)" dataDxfId="71" dataCellStyle="Normal 3"/>
    <tableColumn id="5" xr3:uid="{9ACADB05-F814-47E3-9F09-774BAF393B02}" name="DQO_x000a_(mg/l)" dataDxfId="70" dataCellStyle="Normal 3"/>
    <tableColumn id="6" xr3:uid="{FA17E15F-79CB-4B52-BF43-2C8FCFAECE3D}" name="Nt_x000a_(mg N/l)" dataDxfId="69" dataCellStyle="Normal 3"/>
    <tableColumn id="7" xr3:uid="{189979F3-BE60-4E3D-9181-0B56A631CFC3}" name="NTK_x000a_(mg N/l)" dataDxfId="68" dataCellStyle="Normal 3"/>
    <tableColumn id="8" xr3:uid="{AF227784-4263-4901-8ECC-6E909F1D05DB}" name="N-NH4_x000a_(mg N/l)" dataDxfId="67" dataCellStyle="Normal 3"/>
    <tableColumn id="9" xr3:uid="{7AE00662-7CE0-46A2-BE0E-5DF86B4223D3}" name="N-NO3_x000a_(mg N/l)" dataDxfId="66" dataCellStyle="Normal 3"/>
    <tableColumn id="10" xr3:uid="{E63D5609-1696-4004-A316-8DC9812072A4}" name="N-NO2_x000a_(mg N/l)" dataDxfId="65" dataCellStyle="Normal 3"/>
    <tableColumn id="11" xr3:uid="{9AB67024-0BC7-40AF-8E23-3A0759B15333}" name="Pt_x000a_(mg P/l)" dataDxfId="64" dataCellStyle="Normal 3"/>
    <tableColumn id="12" xr3:uid="{65F737DF-1A21-4A75-B27B-AF8086B88741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E6DD491-9BFB-4687-94AB-771B0446D29F}" name="ENERGIA_EDAR" displayName="ENERGIA_EDAR" ref="A6:S42" totalsRowShown="0" headerRowDxfId="62" dataDxfId="61" tableBorderDxfId="60">
  <autoFilter ref="A6:S42" xr:uid="{CE6DD491-9BFB-4687-94AB-771B0446D29F}"/>
  <tableColumns count="19">
    <tableColumn id="1" xr3:uid="{07FE5670-E511-4D91-A5A6-3FD48590CB19}" name="Fecha" dataDxfId="59" dataCellStyle="Normal_RESUMEN DE FUNCIONAMIENTO EDAR"/>
    <tableColumn id="2" xr3:uid="{95CE9829-D0DA-41E7-85FC-218BA5E7C05F}" name="P1 (A)" dataDxfId="58"/>
    <tableColumn id="3" xr3:uid="{97F4F2CA-F677-435F-BDF2-5AD9AFF8C8EC}" name="P2 (A)" dataDxfId="57"/>
    <tableColumn id="4" xr3:uid="{265ACDF4-4092-4D3A-B904-6DB1BF9D7CFD}" name="P3 (A)" dataDxfId="56"/>
    <tableColumn id="5" xr3:uid="{2F783881-9677-4CD7-9B47-FC8EB6A6C941}" name="P4 (A)" dataDxfId="55"/>
    <tableColumn id="6" xr3:uid="{3F4ECF44-03A4-4EA9-AA1F-C406F4538347}" name="P5 (A)" dataDxfId="54"/>
    <tableColumn id="7" xr3:uid="{F64A24A7-1E35-4A5B-8AF7-4528D8D9B4DC}" name="P6 (A)" dataDxfId="53"/>
    <tableColumn id="8" xr3:uid="{13347471-F993-4FF3-8BE1-5855F7246761}" name="P1 (R)" dataDxfId="52"/>
    <tableColumn id="9" xr3:uid="{BA222FFD-A823-4D5C-86EC-5637C1EE5022}" name="P2 (R)" dataDxfId="51"/>
    <tableColumn id="10" xr3:uid="{5793B33B-ADB3-417B-BBB6-9651D751B3CE}" name="P3 (R)" dataDxfId="50"/>
    <tableColumn id="11" xr3:uid="{304EBD7D-CDBE-4D18-8A53-1FEB346AFFA4}" name="P4 (R)" dataDxfId="49"/>
    <tableColumn id="12" xr3:uid="{90540AAC-40D9-477A-BF93-03DEF9714D1F}" name="P5 (R)" dataDxfId="48"/>
    <tableColumn id="13" xr3:uid="{E60E3E9A-9336-4568-B3E1-5CED2B613B79}" name="P6 (R)" dataDxfId="47"/>
    <tableColumn id="23" xr3:uid="{D947E45D-0000-453F-970E-CF487F680A09}" name="P1 (E)" dataDxfId="46"/>
    <tableColumn id="24" xr3:uid="{947E9E9B-756D-4C39-B788-9B8CAE7CC1AE}" name="P2 (E)" dataDxfId="45"/>
    <tableColumn id="25" xr3:uid="{8FFD84DC-628C-47F9-B9E2-C2C75A167161}" name="P3 (E)" dataDxfId="44"/>
    <tableColumn id="20" xr3:uid="{59ACF1FE-9C11-4FE9-8FE1-7A0A3E80311F}" name="P4 (E)" dataDxfId="43"/>
    <tableColumn id="21" xr3:uid="{4D23D701-C5F7-4BF9-978D-C34A756F87D8}" name="P5 (E)" dataDxfId="42"/>
    <tableColumn id="22" xr3:uid="{373EC4F3-2FF5-40D6-886D-DDBA7EEA5D6C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A28EF0-5F16-4A64-B90E-B99BD40D665F}" name="POTENCIA_EDAR" displayName="POTENCIA_EDAR" ref="A3:G4" totalsRowShown="0" headerRowDxfId="40" dataDxfId="39" tableBorderDxfId="38">
  <autoFilter ref="A3:G4" xr:uid="{E5A28EF0-5F16-4A64-B90E-B99BD40D665F}"/>
  <tableColumns count="7">
    <tableColumn id="1" xr3:uid="{650F2E36-79C1-45AF-A10D-3403F99E1542}" name="Potencia Contratada" dataDxfId="37"/>
    <tableColumn id="2" xr3:uid="{ECBA7B59-7522-4E5B-ABA4-314A2484AD9E}" name="P1" dataDxfId="36"/>
    <tableColumn id="3" xr3:uid="{075E991F-C5D0-459B-8FED-F92662DFF8D9}" name="P2" dataDxfId="35"/>
    <tableColumn id="4" xr3:uid="{37A1028F-0F65-4209-9FCF-676D99A199BA}" name="P3" dataDxfId="34"/>
    <tableColumn id="5" xr3:uid="{1A1402E9-37E2-4987-9E74-25986BA0B45B}" name="P4" dataDxfId="33"/>
    <tableColumn id="6" xr3:uid="{A08F3AFD-96AA-4AAD-8BAB-2738071D5816}" name="P5" dataDxfId="32"/>
    <tableColumn id="7" xr3:uid="{31CAC912-41FE-4F89-93F6-2A6A77AC51C6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26" sqref="B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1" t="s">
        <v>3</v>
      </c>
      <c r="B1" s="122"/>
      <c r="C1" s="123"/>
    </row>
    <row r="2" spans="1:3" s="1" customFormat="1" ht="31.2" thickBot="1" x14ac:dyDescent="0.35">
      <c r="A2" s="26" t="s">
        <v>5</v>
      </c>
      <c r="B2" s="27" t="s">
        <v>21</v>
      </c>
      <c r="C2" s="28" t="s">
        <v>22</v>
      </c>
    </row>
    <row r="3" spans="1:3" x14ac:dyDescent="0.3">
      <c r="A3" s="106">
        <v>44562</v>
      </c>
      <c r="B3" s="107">
        <v>1959</v>
      </c>
      <c r="C3" s="25" t="s">
        <v>72</v>
      </c>
    </row>
    <row r="4" spans="1:3" x14ac:dyDescent="0.3">
      <c r="A4" s="106">
        <v>44593</v>
      </c>
      <c r="B4" s="107">
        <v>1352</v>
      </c>
      <c r="C4" s="25" t="s">
        <v>72</v>
      </c>
    </row>
    <row r="5" spans="1:3" x14ac:dyDescent="0.3">
      <c r="A5" s="106">
        <v>44621</v>
      </c>
      <c r="B5" s="107">
        <v>2355</v>
      </c>
      <c r="C5" s="25" t="s">
        <v>72</v>
      </c>
    </row>
    <row r="6" spans="1:3" x14ac:dyDescent="0.3">
      <c r="A6" s="106">
        <v>44652</v>
      </c>
      <c r="B6" s="107">
        <v>2130</v>
      </c>
      <c r="C6" s="25" t="s">
        <v>72</v>
      </c>
    </row>
    <row r="7" spans="1:3" x14ac:dyDescent="0.3">
      <c r="A7" s="106">
        <v>44682</v>
      </c>
      <c r="B7" s="107">
        <v>1586</v>
      </c>
      <c r="C7" s="25" t="s">
        <v>72</v>
      </c>
    </row>
    <row r="8" spans="1:3" x14ac:dyDescent="0.3">
      <c r="A8" s="106">
        <v>44713</v>
      </c>
      <c r="B8" s="107">
        <v>911</v>
      </c>
      <c r="C8" s="25" t="s">
        <v>72</v>
      </c>
    </row>
    <row r="9" spans="1:3" x14ac:dyDescent="0.3">
      <c r="A9" s="106">
        <v>44743</v>
      </c>
      <c r="B9" s="107">
        <v>690</v>
      </c>
      <c r="C9" s="25" t="s">
        <v>72</v>
      </c>
    </row>
    <row r="10" spans="1:3" x14ac:dyDescent="0.3">
      <c r="A10" s="106">
        <v>44774</v>
      </c>
      <c r="B10" s="107">
        <v>1099</v>
      </c>
      <c r="C10" s="25" t="s">
        <v>72</v>
      </c>
    </row>
    <row r="11" spans="1:3" x14ac:dyDescent="0.3">
      <c r="A11" s="106">
        <v>44805</v>
      </c>
      <c r="B11" s="107">
        <v>784</v>
      </c>
      <c r="C11" s="25" t="s">
        <v>72</v>
      </c>
    </row>
    <row r="12" spans="1:3" x14ac:dyDescent="0.3">
      <c r="A12" s="106">
        <v>44835</v>
      </c>
      <c r="B12" s="107">
        <v>781</v>
      </c>
      <c r="C12" s="25" t="s">
        <v>72</v>
      </c>
    </row>
    <row r="13" spans="1:3" x14ac:dyDescent="0.3">
      <c r="A13" s="106">
        <v>44866</v>
      </c>
      <c r="B13" s="107">
        <v>900</v>
      </c>
      <c r="C13" s="25" t="s">
        <v>72</v>
      </c>
    </row>
    <row r="14" spans="1:3" x14ac:dyDescent="0.3">
      <c r="A14" s="106">
        <v>44896</v>
      </c>
      <c r="B14" s="107">
        <v>3013</v>
      </c>
      <c r="C14" s="25" t="s">
        <v>72</v>
      </c>
    </row>
    <row r="15" spans="1:3" x14ac:dyDescent="0.3">
      <c r="A15" s="106">
        <v>44927</v>
      </c>
      <c r="B15" s="107">
        <v>3402</v>
      </c>
      <c r="C15" s="25" t="s">
        <v>72</v>
      </c>
    </row>
    <row r="16" spans="1:3" x14ac:dyDescent="0.3">
      <c r="A16" s="106">
        <v>44958</v>
      </c>
      <c r="B16" s="107">
        <v>1992</v>
      </c>
      <c r="C16" s="25" t="s">
        <v>72</v>
      </c>
    </row>
    <row r="17" spans="1:3" x14ac:dyDescent="0.3">
      <c r="A17" s="106">
        <v>44986</v>
      </c>
      <c r="B17" s="107">
        <v>1684</v>
      </c>
      <c r="C17" s="25" t="s">
        <v>72</v>
      </c>
    </row>
    <row r="18" spans="1:3" x14ac:dyDescent="0.3">
      <c r="A18" s="106">
        <v>45017</v>
      </c>
      <c r="B18" s="107">
        <v>1441</v>
      </c>
      <c r="C18" s="25" t="s">
        <v>72</v>
      </c>
    </row>
    <row r="19" spans="1:3" x14ac:dyDescent="0.3">
      <c r="A19" s="106">
        <v>45047</v>
      </c>
      <c r="B19" s="107">
        <v>1080</v>
      </c>
      <c r="C19" s="25" t="s">
        <v>72</v>
      </c>
    </row>
    <row r="20" spans="1:3" x14ac:dyDescent="0.3">
      <c r="A20" s="106">
        <v>45078</v>
      </c>
      <c r="B20" s="107">
        <v>1630</v>
      </c>
      <c r="C20" s="25" t="s">
        <v>72</v>
      </c>
    </row>
    <row r="21" spans="1:3" x14ac:dyDescent="0.3">
      <c r="A21" s="106">
        <v>45108</v>
      </c>
      <c r="B21" s="107">
        <v>903</v>
      </c>
      <c r="C21" s="25">
        <v>669</v>
      </c>
    </row>
    <row r="22" spans="1:3" ht="17.25" customHeight="1" x14ac:dyDescent="0.3">
      <c r="A22" s="106">
        <v>45139</v>
      </c>
      <c r="B22" s="107">
        <v>1067</v>
      </c>
      <c r="C22" s="25">
        <v>863</v>
      </c>
    </row>
    <row r="23" spans="1:3" x14ac:dyDescent="0.3">
      <c r="A23" s="106">
        <v>45170</v>
      </c>
      <c r="B23" s="107">
        <v>1361.1999999999534</v>
      </c>
      <c r="C23" s="25">
        <v>1267.3999999999996</v>
      </c>
    </row>
    <row r="24" spans="1:3" x14ac:dyDescent="0.3">
      <c r="A24" s="106">
        <v>45200</v>
      </c>
      <c r="B24" s="107">
        <v>914.80000000004657</v>
      </c>
      <c r="C24" s="25">
        <v>869.51000000000022</v>
      </c>
    </row>
    <row r="25" spans="1:3" x14ac:dyDescent="0.3">
      <c r="A25" s="106">
        <v>45231</v>
      </c>
      <c r="B25" s="107">
        <v>857</v>
      </c>
      <c r="C25" s="25">
        <v>856.56999999999971</v>
      </c>
    </row>
    <row r="26" spans="1:3" x14ac:dyDescent="0.3">
      <c r="A26" s="106">
        <v>45261</v>
      </c>
      <c r="B26" s="107">
        <v>1241</v>
      </c>
      <c r="C26" s="25">
        <v>1258.5200000000004</v>
      </c>
    </row>
    <row r="27" spans="1:3" x14ac:dyDescent="0.3">
      <c r="A27" s="106">
        <v>45292</v>
      </c>
      <c r="B27" s="107">
        <v>2112</v>
      </c>
      <c r="C27" s="25">
        <v>2165.37</v>
      </c>
    </row>
    <row r="28" spans="1:3" x14ac:dyDescent="0.3">
      <c r="A28" s="106">
        <v>45323</v>
      </c>
      <c r="B28" s="107">
        <v>2113</v>
      </c>
      <c r="C28" s="25">
        <v>2128.2722000000003</v>
      </c>
    </row>
    <row r="29" spans="1:3" x14ac:dyDescent="0.3">
      <c r="A29" s="106">
        <v>45352</v>
      </c>
      <c r="B29" s="107">
        <v>6279.3333333333139</v>
      </c>
      <c r="C29" s="25">
        <v>6092.0244666666676</v>
      </c>
    </row>
    <row r="30" spans="1:3" x14ac:dyDescent="0.3">
      <c r="A30" s="106">
        <v>45383</v>
      </c>
      <c r="B30" s="107">
        <v>5282.6666666666861</v>
      </c>
      <c r="C30" s="25">
        <v>5427.3333333333321</v>
      </c>
    </row>
    <row r="31" spans="1:3" x14ac:dyDescent="0.3">
      <c r="A31" s="106">
        <v>45413</v>
      </c>
      <c r="B31" s="107">
        <v>2904</v>
      </c>
      <c r="C31" s="25">
        <v>2757</v>
      </c>
    </row>
    <row r="32" spans="1:3" x14ac:dyDescent="0.3">
      <c r="A32" s="106">
        <v>45444</v>
      </c>
      <c r="B32" s="107">
        <v>1757.6666666666861</v>
      </c>
      <c r="C32" s="25">
        <v>1595.6666666666642</v>
      </c>
    </row>
    <row r="33" spans="1:3" x14ac:dyDescent="0.3">
      <c r="A33" s="106">
        <v>45474</v>
      </c>
      <c r="B33" s="107">
        <v>1537.3333333333139</v>
      </c>
      <c r="C33" s="25">
        <v>1251.3333333333358</v>
      </c>
    </row>
    <row r="34" spans="1:3" x14ac:dyDescent="0.3">
      <c r="A34" s="106">
        <v>45505</v>
      </c>
      <c r="B34" s="107">
        <v>1441.333333333343</v>
      </c>
      <c r="C34" s="25">
        <v>1219.3333333333321</v>
      </c>
    </row>
    <row r="35" spans="1:3" x14ac:dyDescent="0.3">
      <c r="A35" s="106">
        <v>45536</v>
      </c>
      <c r="B35" s="107">
        <v>1111.666666666657</v>
      </c>
      <c r="C35" s="25">
        <v>952.66666666666788</v>
      </c>
    </row>
    <row r="36" spans="1:3" x14ac:dyDescent="0.3">
      <c r="A36" s="106">
        <v>45566</v>
      </c>
      <c r="B36" s="107">
        <v>1581</v>
      </c>
      <c r="C36" s="25">
        <v>1551</v>
      </c>
    </row>
    <row r="37" spans="1:3" x14ac:dyDescent="0.3">
      <c r="A37" s="106">
        <v>45597</v>
      </c>
      <c r="B37" s="107">
        <v>1242.666666666657</v>
      </c>
      <c r="C37" s="25">
        <v>1178</v>
      </c>
    </row>
    <row r="38" spans="1:3" x14ac:dyDescent="0.3">
      <c r="A38" s="106">
        <v>45627</v>
      </c>
      <c r="B38" s="107">
        <v>1320.6666666666861</v>
      </c>
      <c r="C38" s="25">
        <v>1247</v>
      </c>
    </row>
    <row r="39" spans="1:3" x14ac:dyDescent="0.3">
      <c r="A39" s="106">
        <f>A38+31</f>
        <v>45658</v>
      </c>
      <c r="B39" s="107">
        <v>1929.666666666657</v>
      </c>
      <c r="C39" s="25">
        <v>1852</v>
      </c>
    </row>
    <row r="40" spans="1:3" x14ac:dyDescent="0.3">
      <c r="A40" s="106">
        <f>A39+31</f>
        <v>45689</v>
      </c>
      <c r="B40" s="107">
        <v>1615</v>
      </c>
      <c r="C40" s="25">
        <v>1551</v>
      </c>
    </row>
    <row r="41" spans="1:3" x14ac:dyDescent="0.3">
      <c r="A41" s="106">
        <f>A40+28</f>
        <v>45717</v>
      </c>
      <c r="B41" s="107">
        <v>8296</v>
      </c>
      <c r="C41" s="25">
        <v>8212</v>
      </c>
    </row>
    <row r="42" spans="1:3" x14ac:dyDescent="0.3">
      <c r="A42" s="106">
        <f>A41+31</f>
        <v>45748</v>
      </c>
      <c r="B42" s="107">
        <v>5615</v>
      </c>
      <c r="C42" s="25">
        <v>5534</v>
      </c>
    </row>
    <row r="43" spans="1:3" x14ac:dyDescent="0.3">
      <c r="A43" s="106">
        <f>A42+31</f>
        <v>45779</v>
      </c>
      <c r="B43" s="107">
        <v>3353.2999999999884</v>
      </c>
      <c r="C43" s="25">
        <v>3269.3000000000029</v>
      </c>
    </row>
    <row r="44" spans="1:3" x14ac:dyDescent="0.3">
      <c r="A44" s="106">
        <f>A43+30</f>
        <v>45809</v>
      </c>
      <c r="B44" s="107">
        <v>1222.7000000000116</v>
      </c>
      <c r="C44" s="25">
        <v>1051.6999999999971</v>
      </c>
    </row>
    <row r="45" spans="1:3" x14ac:dyDescent="0.3">
      <c r="A45" s="106">
        <f t="shared" ref="A45:A50" si="0">A44+31</f>
        <v>45840</v>
      </c>
      <c r="B45" s="107">
        <v>781</v>
      </c>
      <c r="C45" s="25">
        <v>590</v>
      </c>
    </row>
    <row r="46" spans="1:3" x14ac:dyDescent="0.3">
      <c r="A46" s="106">
        <f t="shared" si="0"/>
        <v>45871</v>
      </c>
      <c r="B46" s="107">
        <v>809.29999999998836</v>
      </c>
      <c r="C46" s="25">
        <v>625</v>
      </c>
    </row>
    <row r="47" spans="1:3" x14ac:dyDescent="0.3">
      <c r="A47" s="106">
        <f>A46+30</f>
        <v>45901</v>
      </c>
      <c r="B47" s="107">
        <v>530.70000000001164</v>
      </c>
      <c r="C47" s="25">
        <v>369</v>
      </c>
    </row>
    <row r="48" spans="1:3" x14ac:dyDescent="0.3">
      <c r="A48" s="106">
        <f t="shared" si="0"/>
        <v>45932</v>
      </c>
      <c r="B48" s="107" t="s">
        <v>72</v>
      </c>
      <c r="C48" s="25" t="s">
        <v>72</v>
      </c>
    </row>
    <row r="49" spans="1:4" x14ac:dyDescent="0.3">
      <c r="A49" s="106">
        <f>A48+30</f>
        <v>45962</v>
      </c>
      <c r="B49" s="107" t="s">
        <v>72</v>
      </c>
      <c r="C49" s="25" t="s">
        <v>72</v>
      </c>
    </row>
    <row r="50" spans="1:4" x14ac:dyDescent="0.3">
      <c r="A50" s="106">
        <f t="shared" si="0"/>
        <v>45993</v>
      </c>
      <c r="B50" s="107" t="s">
        <v>72</v>
      </c>
      <c r="C50" s="25" t="s">
        <v>72</v>
      </c>
    </row>
    <row r="51" spans="1:4" x14ac:dyDescent="0.3">
      <c r="C51" s="25"/>
    </row>
    <row r="52" spans="1:4" x14ac:dyDescent="0.3">
      <c r="C52" s="25"/>
    </row>
    <row r="53" spans="1:4" x14ac:dyDescent="0.3">
      <c r="A53" s="2" t="s">
        <v>229</v>
      </c>
      <c r="C53" s="25"/>
      <c r="D53" s="3"/>
    </row>
    <row r="54" spans="1:4" x14ac:dyDescent="0.3">
      <c r="A54" s="2"/>
      <c r="C54" s="25"/>
    </row>
    <row r="55" spans="1:4" x14ac:dyDescent="0.3">
      <c r="C55" s="25"/>
    </row>
    <row r="56" spans="1:4" x14ac:dyDescent="0.3">
      <c r="C56" s="25"/>
    </row>
    <row r="57" spans="1:4" x14ac:dyDescent="0.3">
      <c r="C57" s="25"/>
    </row>
    <row r="58" spans="1:4" x14ac:dyDescent="0.3">
      <c r="C58" s="25"/>
    </row>
    <row r="59" spans="1:4" x14ac:dyDescent="0.3">
      <c r="C59" s="25"/>
    </row>
    <row r="60" spans="1:4" x14ac:dyDescent="0.3">
      <c r="C60" s="25"/>
    </row>
    <row r="61" spans="1:4" x14ac:dyDescent="0.3">
      <c r="C61" s="25"/>
    </row>
    <row r="62" spans="1:4" x14ac:dyDescent="0.3">
      <c r="C62" s="25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2"/>
  <sheetViews>
    <sheetView zoomScale="80" zoomScaleNormal="80" zoomScaleSheetLayoutView="80" workbookViewId="0">
      <pane xSplit="2" ySplit="2" topLeftCell="C113" activePane="bottomRight" state="frozen"/>
      <selection pane="topRight" activeCell="C1" sqref="C1"/>
      <selection pane="bottomLeft" activeCell="A4" sqref="A4"/>
      <selection pane="bottomRight" activeCell="D11" sqref="D11"/>
    </sheetView>
  </sheetViews>
  <sheetFormatPr baseColWidth="10" defaultColWidth="14.44140625" defaultRowHeight="15" customHeight="1" x14ac:dyDescent="0.3"/>
  <cols>
    <col min="1" max="1" width="12.109375" style="94" customWidth="1"/>
    <col min="2" max="2" width="11.44140625" style="94" customWidth="1"/>
    <col min="3" max="8" width="10.6640625" style="94" customWidth="1"/>
    <col min="9" max="9" width="11.109375" style="94" customWidth="1"/>
    <col min="10" max="11" width="10.6640625" style="94" customWidth="1"/>
    <col min="12" max="12" width="16.33203125" style="94" customWidth="1"/>
    <col min="13" max="16384" width="14.44140625" style="94"/>
  </cols>
  <sheetData>
    <row r="1" spans="1:12" ht="18.600000000000001" thickBot="1" x14ac:dyDescent="0.35">
      <c r="A1" s="124" t="s">
        <v>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30.6" thickBot="1" x14ac:dyDescent="0.35">
      <c r="A2" s="95" t="s">
        <v>5</v>
      </c>
      <c r="B2" s="96" t="s">
        <v>0</v>
      </c>
      <c r="C2" s="97" t="s">
        <v>62</v>
      </c>
      <c r="D2" s="98" t="s">
        <v>63</v>
      </c>
      <c r="E2" s="98" t="s">
        <v>64</v>
      </c>
      <c r="F2" s="99" t="s">
        <v>65</v>
      </c>
      <c r="G2" s="100" t="s">
        <v>66</v>
      </c>
      <c r="H2" s="100" t="s">
        <v>67</v>
      </c>
      <c r="I2" s="101" t="s">
        <v>68</v>
      </c>
      <c r="J2" s="101" t="s">
        <v>69</v>
      </c>
      <c r="K2" s="99" t="s">
        <v>70</v>
      </c>
      <c r="L2" s="102" t="s">
        <v>71</v>
      </c>
    </row>
    <row r="3" spans="1:12" ht="18.75" customHeight="1" x14ac:dyDescent="0.3">
      <c r="A3" s="103" t="s">
        <v>165</v>
      </c>
      <c r="B3" s="108" t="s">
        <v>73</v>
      </c>
      <c r="C3" s="110">
        <v>16.670000000000002</v>
      </c>
      <c r="D3" s="110">
        <v>18</v>
      </c>
      <c r="E3" s="110">
        <v>30.8</v>
      </c>
      <c r="F3" s="111">
        <v>21.6</v>
      </c>
      <c r="G3" s="111" t="s">
        <v>74</v>
      </c>
      <c r="H3" s="111" t="s">
        <v>74</v>
      </c>
      <c r="I3" s="111" t="s">
        <v>74</v>
      </c>
      <c r="J3" s="111" t="s">
        <v>74</v>
      </c>
      <c r="K3" s="111">
        <v>0.97</v>
      </c>
      <c r="L3" s="110">
        <v>1834</v>
      </c>
    </row>
    <row r="4" spans="1:12" ht="18.75" customHeight="1" x14ac:dyDescent="0.3">
      <c r="A4" s="103" t="s">
        <v>166</v>
      </c>
      <c r="B4" s="109" t="s">
        <v>73</v>
      </c>
      <c r="C4" s="112">
        <v>42.5</v>
      </c>
      <c r="D4" s="112">
        <v>62.4</v>
      </c>
      <c r="E4" s="112">
        <v>94</v>
      </c>
      <c r="F4" s="113">
        <v>34.6</v>
      </c>
      <c r="G4" s="111" t="s">
        <v>74</v>
      </c>
      <c r="H4" s="111" t="s">
        <v>74</v>
      </c>
      <c r="I4" s="111" t="s">
        <v>74</v>
      </c>
      <c r="J4" s="111" t="s">
        <v>74</v>
      </c>
      <c r="K4" s="113">
        <v>2.5</v>
      </c>
      <c r="L4" s="112">
        <v>1880</v>
      </c>
    </row>
    <row r="5" spans="1:12" ht="18.75" customHeight="1" x14ac:dyDescent="0.3">
      <c r="A5" s="103" t="s">
        <v>167</v>
      </c>
      <c r="B5" s="109" t="s">
        <v>73</v>
      </c>
      <c r="C5" s="112">
        <v>16.670000000000002</v>
      </c>
      <c r="D5" s="112">
        <v>51.4</v>
      </c>
      <c r="E5" s="112">
        <v>86</v>
      </c>
      <c r="F5" s="113">
        <v>31</v>
      </c>
      <c r="G5" s="113" t="s">
        <v>74</v>
      </c>
      <c r="H5" s="113" t="s">
        <v>74</v>
      </c>
      <c r="I5" s="113" t="s">
        <v>74</v>
      </c>
      <c r="J5" s="113" t="s">
        <v>74</v>
      </c>
      <c r="K5" s="113">
        <v>2.1</v>
      </c>
      <c r="L5" s="112">
        <v>1801</v>
      </c>
    </row>
    <row r="6" spans="1:12" ht="18.75" customHeight="1" x14ac:dyDescent="0.3">
      <c r="A6" s="103" t="s">
        <v>168</v>
      </c>
      <c r="B6" s="109" t="s">
        <v>73</v>
      </c>
      <c r="C6" s="112">
        <v>49</v>
      </c>
      <c r="D6" s="112">
        <v>4.5</v>
      </c>
      <c r="E6" s="112">
        <v>84</v>
      </c>
      <c r="F6" s="113">
        <v>30.1</v>
      </c>
      <c r="G6" s="113" t="s">
        <v>74</v>
      </c>
      <c r="H6" s="113" t="s">
        <v>74</v>
      </c>
      <c r="I6" s="113" t="s">
        <v>74</v>
      </c>
      <c r="J6" s="113" t="s">
        <v>74</v>
      </c>
      <c r="K6" s="113">
        <v>2.2000000000000002</v>
      </c>
      <c r="L6" s="112">
        <v>1774</v>
      </c>
    </row>
    <row r="7" spans="1:12" ht="18.75" customHeight="1" x14ac:dyDescent="0.3">
      <c r="A7" s="103" t="s">
        <v>169</v>
      </c>
      <c r="B7" s="109" t="s">
        <v>73</v>
      </c>
      <c r="C7" s="112">
        <v>25</v>
      </c>
      <c r="D7" s="112">
        <v>47</v>
      </c>
      <c r="E7" s="112">
        <v>89.8</v>
      </c>
      <c r="F7" s="113">
        <v>45.1</v>
      </c>
      <c r="G7" s="113" t="s">
        <v>74</v>
      </c>
      <c r="H7" s="113" t="s">
        <v>74</v>
      </c>
      <c r="I7" s="113" t="s">
        <v>74</v>
      </c>
      <c r="J7" s="113" t="s">
        <v>74</v>
      </c>
      <c r="K7" s="113">
        <v>2.73</v>
      </c>
      <c r="L7" s="112">
        <v>1967</v>
      </c>
    </row>
    <row r="8" spans="1:12" ht="18.75" customHeight="1" x14ac:dyDescent="0.3">
      <c r="A8" s="103" t="s">
        <v>170</v>
      </c>
      <c r="B8" s="109" t="s">
        <v>73</v>
      </c>
      <c r="C8" s="112">
        <v>151</v>
      </c>
      <c r="D8" s="112">
        <v>31</v>
      </c>
      <c r="E8" s="112">
        <v>52.8</v>
      </c>
      <c r="F8" s="113">
        <v>17.399999999999999</v>
      </c>
      <c r="G8" s="113" t="s">
        <v>74</v>
      </c>
      <c r="H8" s="113" t="s">
        <v>74</v>
      </c>
      <c r="I8" s="113" t="s">
        <v>74</v>
      </c>
      <c r="J8" s="113" t="s">
        <v>74</v>
      </c>
      <c r="K8" s="113">
        <v>1.1399999999999999</v>
      </c>
      <c r="L8" s="112">
        <v>1300</v>
      </c>
    </row>
    <row r="9" spans="1:12" ht="18.75" customHeight="1" x14ac:dyDescent="0.3">
      <c r="A9" s="103" t="s">
        <v>171</v>
      </c>
      <c r="B9" s="109" t="s">
        <v>73</v>
      </c>
      <c r="C9" s="112">
        <v>18</v>
      </c>
      <c r="D9" s="112">
        <v>11</v>
      </c>
      <c r="E9" s="112">
        <v>26</v>
      </c>
      <c r="F9" s="113">
        <v>5</v>
      </c>
      <c r="G9" s="113" t="s">
        <v>74</v>
      </c>
      <c r="H9" s="113" t="s">
        <v>74</v>
      </c>
      <c r="I9" s="113" t="s">
        <v>74</v>
      </c>
      <c r="J9" s="113" t="s">
        <v>74</v>
      </c>
      <c r="K9" s="113">
        <v>0.7</v>
      </c>
      <c r="L9" s="112">
        <v>1847</v>
      </c>
    </row>
    <row r="10" spans="1:12" ht="18.75" customHeight="1" x14ac:dyDescent="0.3">
      <c r="A10" s="103" t="s">
        <v>76</v>
      </c>
      <c r="B10" s="109" t="s">
        <v>73</v>
      </c>
      <c r="C10" s="112">
        <v>65.88</v>
      </c>
      <c r="D10" s="112">
        <v>112</v>
      </c>
      <c r="E10" s="112">
        <v>150</v>
      </c>
      <c r="F10" s="113">
        <v>50</v>
      </c>
      <c r="G10" s="113" t="s">
        <v>74</v>
      </c>
      <c r="H10" s="113" t="s">
        <v>74</v>
      </c>
      <c r="I10" s="113" t="s">
        <v>74</v>
      </c>
      <c r="J10" s="113" t="s">
        <v>74</v>
      </c>
      <c r="K10" s="113">
        <v>2.9</v>
      </c>
      <c r="L10" s="112">
        <v>2020</v>
      </c>
    </row>
    <row r="11" spans="1:12" ht="18.75" customHeight="1" x14ac:dyDescent="0.3">
      <c r="A11" s="103" t="s">
        <v>77</v>
      </c>
      <c r="B11" s="109" t="s">
        <v>73</v>
      </c>
      <c r="C11" s="112">
        <v>9.3000000000000007</v>
      </c>
      <c r="D11" s="112" t="s">
        <v>74</v>
      </c>
      <c r="E11" s="112">
        <v>47</v>
      </c>
      <c r="F11" s="113">
        <v>15.3</v>
      </c>
      <c r="G11" s="113" t="s">
        <v>74</v>
      </c>
      <c r="H11" s="113" t="s">
        <v>74</v>
      </c>
      <c r="I11" s="113" t="s">
        <v>74</v>
      </c>
      <c r="J11" s="113" t="s">
        <v>74</v>
      </c>
      <c r="K11" s="113">
        <v>6.5</v>
      </c>
      <c r="L11" s="112">
        <v>1590</v>
      </c>
    </row>
    <row r="12" spans="1:12" ht="18.75" customHeight="1" x14ac:dyDescent="0.3">
      <c r="A12" s="103" t="s">
        <v>172</v>
      </c>
      <c r="B12" s="109" t="s">
        <v>73</v>
      </c>
      <c r="C12" s="112">
        <v>55.79</v>
      </c>
      <c r="D12" s="112">
        <v>101</v>
      </c>
      <c r="E12" s="112">
        <v>109</v>
      </c>
      <c r="F12" s="113">
        <v>48</v>
      </c>
      <c r="G12" s="113" t="s">
        <v>74</v>
      </c>
      <c r="H12" s="113" t="s">
        <v>74</v>
      </c>
      <c r="I12" s="113" t="s">
        <v>74</v>
      </c>
      <c r="J12" s="113" t="s">
        <v>74</v>
      </c>
      <c r="K12" s="113">
        <v>3</v>
      </c>
      <c r="L12" s="112">
        <v>1872</v>
      </c>
    </row>
    <row r="13" spans="1:12" ht="18.75" customHeight="1" x14ac:dyDescent="0.3">
      <c r="A13" s="103" t="s">
        <v>78</v>
      </c>
      <c r="B13" s="109" t="s">
        <v>73</v>
      </c>
      <c r="C13" s="112">
        <v>20</v>
      </c>
      <c r="D13" s="112" t="s">
        <v>74</v>
      </c>
      <c r="E13" s="112">
        <v>13</v>
      </c>
      <c r="F13" s="113">
        <v>16.7</v>
      </c>
      <c r="G13" s="113" t="s">
        <v>74</v>
      </c>
      <c r="H13" s="113" t="s">
        <v>74</v>
      </c>
      <c r="I13" s="113" t="s">
        <v>74</v>
      </c>
      <c r="J13" s="113" t="s">
        <v>74</v>
      </c>
      <c r="K13" s="113">
        <v>4.9000000000000004</v>
      </c>
      <c r="L13" s="112">
        <v>1706</v>
      </c>
    </row>
    <row r="14" spans="1:12" ht="18.75" customHeight="1" x14ac:dyDescent="0.3">
      <c r="A14" s="103" t="s">
        <v>173</v>
      </c>
      <c r="B14" s="109" t="s">
        <v>73</v>
      </c>
      <c r="C14" s="112">
        <v>950</v>
      </c>
      <c r="D14" s="112">
        <v>1450</v>
      </c>
      <c r="E14" s="112">
        <v>2602</v>
      </c>
      <c r="F14" s="113">
        <v>158</v>
      </c>
      <c r="G14" s="113" t="s">
        <v>74</v>
      </c>
      <c r="H14" s="113" t="s">
        <v>74</v>
      </c>
      <c r="I14" s="113" t="s">
        <v>74</v>
      </c>
      <c r="J14" s="113" t="s">
        <v>74</v>
      </c>
      <c r="K14" s="113">
        <v>11.8</v>
      </c>
      <c r="L14" s="112">
        <v>1965</v>
      </c>
    </row>
    <row r="15" spans="1:12" ht="18.75" customHeight="1" x14ac:dyDescent="0.3">
      <c r="A15" s="103" t="s">
        <v>174</v>
      </c>
      <c r="B15" s="109" t="s">
        <v>73</v>
      </c>
      <c r="C15" s="112">
        <v>34.979999999999997</v>
      </c>
      <c r="D15" s="112">
        <v>110</v>
      </c>
      <c r="E15" s="112">
        <v>205</v>
      </c>
      <c r="F15" s="113">
        <v>29</v>
      </c>
      <c r="G15" s="113" t="s">
        <v>74</v>
      </c>
      <c r="H15" s="113" t="s">
        <v>74</v>
      </c>
      <c r="I15" s="113" t="s">
        <v>74</v>
      </c>
      <c r="J15" s="113" t="s">
        <v>74</v>
      </c>
      <c r="K15" s="113">
        <v>1.6</v>
      </c>
      <c r="L15" s="112">
        <v>1541</v>
      </c>
    </row>
    <row r="16" spans="1:12" ht="18.75" customHeight="1" x14ac:dyDescent="0.3">
      <c r="A16" s="103" t="s">
        <v>207</v>
      </c>
      <c r="B16" s="109" t="s">
        <v>73</v>
      </c>
      <c r="C16" s="112">
        <v>64</v>
      </c>
      <c r="D16" s="112">
        <v>142</v>
      </c>
      <c r="E16" s="112">
        <v>260</v>
      </c>
      <c r="F16" s="113">
        <v>43</v>
      </c>
      <c r="G16" s="113" t="s">
        <v>74</v>
      </c>
      <c r="H16" s="113" t="s">
        <v>74</v>
      </c>
      <c r="I16" s="113" t="s">
        <v>74</v>
      </c>
      <c r="J16" s="113" t="s">
        <v>74</v>
      </c>
      <c r="K16" s="113">
        <v>3.8</v>
      </c>
      <c r="L16" s="112">
        <v>1718</v>
      </c>
    </row>
    <row r="17" spans="1:12" ht="18.75" customHeight="1" x14ac:dyDescent="0.3">
      <c r="A17" s="103" t="s">
        <v>79</v>
      </c>
      <c r="B17" s="109" t="s">
        <v>73</v>
      </c>
      <c r="C17" s="112">
        <v>26</v>
      </c>
      <c r="D17" s="112">
        <v>118</v>
      </c>
      <c r="E17" s="112">
        <v>197</v>
      </c>
      <c r="F17" s="113">
        <v>17</v>
      </c>
      <c r="G17" s="113" t="s">
        <v>74</v>
      </c>
      <c r="H17" s="113" t="s">
        <v>74</v>
      </c>
      <c r="I17" s="113" t="s">
        <v>74</v>
      </c>
      <c r="J17" s="113" t="s">
        <v>74</v>
      </c>
      <c r="K17" s="113">
        <v>1.42</v>
      </c>
      <c r="L17" s="112">
        <v>1551</v>
      </c>
    </row>
    <row r="18" spans="1:12" ht="18.75" customHeight="1" x14ac:dyDescent="0.3">
      <c r="A18" s="103" t="s">
        <v>199</v>
      </c>
      <c r="B18" s="109" t="s">
        <v>73</v>
      </c>
      <c r="C18" s="112">
        <v>167.65</v>
      </c>
      <c r="D18" s="112">
        <v>129</v>
      </c>
      <c r="E18" s="112">
        <v>234</v>
      </c>
      <c r="F18" s="113">
        <v>38</v>
      </c>
      <c r="G18" s="113" t="s">
        <v>74</v>
      </c>
      <c r="H18" s="113" t="s">
        <v>74</v>
      </c>
      <c r="I18" s="113" t="s">
        <v>74</v>
      </c>
      <c r="J18" s="113" t="s">
        <v>74</v>
      </c>
      <c r="K18" s="113">
        <v>5.7</v>
      </c>
      <c r="L18" s="112">
        <v>1722</v>
      </c>
    </row>
    <row r="19" spans="1:12" ht="18.75" customHeight="1" x14ac:dyDescent="0.3">
      <c r="A19" s="103" t="s">
        <v>114</v>
      </c>
      <c r="B19" s="109" t="s">
        <v>73</v>
      </c>
      <c r="C19" s="112">
        <v>149</v>
      </c>
      <c r="D19" s="112">
        <v>123</v>
      </c>
      <c r="E19" s="112">
        <v>207</v>
      </c>
      <c r="F19" s="113">
        <v>41</v>
      </c>
      <c r="G19" s="113" t="s">
        <v>74</v>
      </c>
      <c r="H19" s="113" t="s">
        <v>74</v>
      </c>
      <c r="I19" s="113" t="s">
        <v>74</v>
      </c>
      <c r="J19" s="113" t="s">
        <v>74</v>
      </c>
      <c r="K19" s="113">
        <v>7.6</v>
      </c>
      <c r="L19" s="112">
        <v>1710</v>
      </c>
    </row>
    <row r="20" spans="1:12" ht="18.75" customHeight="1" x14ac:dyDescent="0.3">
      <c r="A20" s="103" t="s">
        <v>115</v>
      </c>
      <c r="B20" s="109" t="s">
        <v>73</v>
      </c>
      <c r="C20" s="112">
        <v>43.08</v>
      </c>
      <c r="D20" s="112">
        <v>590</v>
      </c>
      <c r="E20" s="112">
        <v>857</v>
      </c>
      <c r="F20" s="113">
        <v>74</v>
      </c>
      <c r="G20" s="113" t="s">
        <v>74</v>
      </c>
      <c r="H20" s="113" t="s">
        <v>74</v>
      </c>
      <c r="I20" s="113" t="s">
        <v>74</v>
      </c>
      <c r="J20" s="113" t="s">
        <v>74</v>
      </c>
      <c r="K20" s="113">
        <v>8.6</v>
      </c>
      <c r="L20" s="112">
        <v>1772</v>
      </c>
    </row>
    <row r="21" spans="1:12" ht="18.75" customHeight="1" x14ac:dyDescent="0.3">
      <c r="A21" s="103" t="s">
        <v>80</v>
      </c>
      <c r="B21" s="109" t="s">
        <v>73</v>
      </c>
      <c r="C21" s="112">
        <v>281.25</v>
      </c>
      <c r="D21" s="112">
        <v>657</v>
      </c>
      <c r="E21" s="112">
        <v>1007</v>
      </c>
      <c r="F21" s="113">
        <v>138</v>
      </c>
      <c r="G21" s="113" t="s">
        <v>74</v>
      </c>
      <c r="H21" s="113" t="s">
        <v>74</v>
      </c>
      <c r="I21" s="113" t="s">
        <v>74</v>
      </c>
      <c r="J21" s="113" t="s">
        <v>74</v>
      </c>
      <c r="K21" s="113">
        <v>13.1</v>
      </c>
      <c r="L21" s="112">
        <v>1868</v>
      </c>
    </row>
    <row r="22" spans="1:12" ht="18.75" customHeight="1" x14ac:dyDescent="0.3">
      <c r="A22" s="103" t="s">
        <v>208</v>
      </c>
      <c r="B22" s="109" t="s">
        <v>73</v>
      </c>
      <c r="C22" s="112">
        <v>132</v>
      </c>
      <c r="D22" s="112">
        <v>196</v>
      </c>
      <c r="E22" s="112">
        <v>373</v>
      </c>
      <c r="F22" s="113">
        <v>73</v>
      </c>
      <c r="G22" s="113" t="s">
        <v>74</v>
      </c>
      <c r="H22" s="113" t="s">
        <v>74</v>
      </c>
      <c r="I22" s="113" t="s">
        <v>74</v>
      </c>
      <c r="J22" s="113" t="s">
        <v>74</v>
      </c>
      <c r="K22" s="113">
        <v>7.9</v>
      </c>
      <c r="L22" s="112">
        <v>1799</v>
      </c>
    </row>
    <row r="23" spans="1:12" ht="18.75" customHeight="1" x14ac:dyDescent="0.3">
      <c r="A23" s="103" t="s">
        <v>175</v>
      </c>
      <c r="B23" s="109" t="s">
        <v>73</v>
      </c>
      <c r="C23" s="112">
        <v>134.94</v>
      </c>
      <c r="D23" s="112">
        <v>39</v>
      </c>
      <c r="E23" s="112">
        <v>86</v>
      </c>
      <c r="F23" s="113">
        <v>74</v>
      </c>
      <c r="G23" s="113" t="s">
        <v>74</v>
      </c>
      <c r="H23" s="113" t="s">
        <v>74</v>
      </c>
      <c r="I23" s="113" t="s">
        <v>74</v>
      </c>
      <c r="J23" s="113" t="s">
        <v>74</v>
      </c>
      <c r="K23" s="113">
        <v>5.2</v>
      </c>
      <c r="L23" s="112">
        <v>1084</v>
      </c>
    </row>
    <row r="24" spans="1:12" ht="18.75" customHeight="1" x14ac:dyDescent="0.3">
      <c r="A24" s="103" t="s">
        <v>116</v>
      </c>
      <c r="B24" s="109" t="s">
        <v>73</v>
      </c>
      <c r="C24" s="112">
        <v>18.18</v>
      </c>
      <c r="D24" s="112">
        <v>57</v>
      </c>
      <c r="E24" s="112">
        <v>93</v>
      </c>
      <c r="F24" s="113">
        <v>42.3</v>
      </c>
      <c r="G24" s="113" t="s">
        <v>74</v>
      </c>
      <c r="H24" s="113" t="s">
        <v>74</v>
      </c>
      <c r="I24" s="113" t="s">
        <v>74</v>
      </c>
      <c r="J24" s="113" t="s">
        <v>74</v>
      </c>
      <c r="K24" s="113">
        <v>2.1</v>
      </c>
      <c r="L24" s="112">
        <v>867</v>
      </c>
    </row>
    <row r="25" spans="1:12" ht="18.75" customHeight="1" x14ac:dyDescent="0.3">
      <c r="A25" s="103" t="s">
        <v>117</v>
      </c>
      <c r="B25" s="109" t="s">
        <v>73</v>
      </c>
      <c r="C25" s="112">
        <v>32</v>
      </c>
      <c r="D25" s="112">
        <v>107</v>
      </c>
      <c r="E25" s="112">
        <v>130</v>
      </c>
      <c r="F25" s="113">
        <v>61</v>
      </c>
      <c r="G25" s="113" t="s">
        <v>74</v>
      </c>
      <c r="H25" s="113" t="s">
        <v>74</v>
      </c>
      <c r="I25" s="113" t="s">
        <v>74</v>
      </c>
      <c r="J25" s="113" t="s">
        <v>74</v>
      </c>
      <c r="K25" s="113">
        <v>5.4</v>
      </c>
      <c r="L25" s="112">
        <v>897</v>
      </c>
    </row>
    <row r="26" spans="1:12" ht="18.75" customHeight="1" x14ac:dyDescent="0.3">
      <c r="A26" s="103" t="s">
        <v>176</v>
      </c>
      <c r="B26" s="109" t="s">
        <v>73</v>
      </c>
      <c r="C26" s="112">
        <v>297.39999999999998</v>
      </c>
      <c r="D26" s="112">
        <v>406</v>
      </c>
      <c r="E26" s="112">
        <v>711</v>
      </c>
      <c r="F26" s="113">
        <v>91</v>
      </c>
      <c r="G26" s="113" t="s">
        <v>74</v>
      </c>
      <c r="H26" s="113" t="s">
        <v>74</v>
      </c>
      <c r="I26" s="113" t="s">
        <v>74</v>
      </c>
      <c r="J26" s="113" t="s">
        <v>74</v>
      </c>
      <c r="K26" s="113">
        <v>10.6</v>
      </c>
      <c r="L26" s="112">
        <v>1230</v>
      </c>
    </row>
    <row r="27" spans="1:12" ht="18.75" customHeight="1" x14ac:dyDescent="0.3">
      <c r="A27" s="103" t="s">
        <v>118</v>
      </c>
      <c r="B27" s="109" t="s">
        <v>73</v>
      </c>
      <c r="C27" s="112">
        <v>41.82</v>
      </c>
      <c r="D27" s="112">
        <v>30.7</v>
      </c>
      <c r="E27" s="112">
        <v>48</v>
      </c>
      <c r="F27" s="113">
        <v>40</v>
      </c>
      <c r="G27" s="113" t="s">
        <v>74</v>
      </c>
      <c r="H27" s="113" t="s">
        <v>74</v>
      </c>
      <c r="I27" s="113" t="s">
        <v>74</v>
      </c>
      <c r="J27" s="113" t="s">
        <v>74</v>
      </c>
      <c r="K27" s="113">
        <v>3.6</v>
      </c>
      <c r="L27" s="112">
        <v>500</v>
      </c>
    </row>
    <row r="28" spans="1:12" ht="18.75" customHeight="1" x14ac:dyDescent="0.3">
      <c r="A28" s="103" t="s">
        <v>119</v>
      </c>
      <c r="B28" s="109" t="s">
        <v>73</v>
      </c>
      <c r="C28" s="112">
        <v>97.65</v>
      </c>
      <c r="D28" s="112">
        <v>65</v>
      </c>
      <c r="E28" s="112">
        <v>126</v>
      </c>
      <c r="F28" s="113">
        <v>74</v>
      </c>
      <c r="G28" s="113" t="s">
        <v>74</v>
      </c>
      <c r="H28" s="113" t="s">
        <v>74</v>
      </c>
      <c r="I28" s="113" t="s">
        <v>74</v>
      </c>
      <c r="J28" s="113" t="s">
        <v>74</v>
      </c>
      <c r="K28" s="113">
        <v>3.7</v>
      </c>
      <c r="L28" s="112">
        <v>1165</v>
      </c>
    </row>
    <row r="29" spans="1:12" ht="18.75" customHeight="1" x14ac:dyDescent="0.3">
      <c r="A29" s="103" t="s">
        <v>177</v>
      </c>
      <c r="B29" s="109" t="s">
        <v>73</v>
      </c>
      <c r="C29" s="112">
        <v>27.14</v>
      </c>
      <c r="D29" s="112">
        <v>4</v>
      </c>
      <c r="E29" s="112">
        <v>8</v>
      </c>
      <c r="F29" s="113">
        <v>46.8</v>
      </c>
      <c r="G29" s="113" t="s">
        <v>74</v>
      </c>
      <c r="H29" s="113" t="s">
        <v>74</v>
      </c>
      <c r="I29" s="113" t="s">
        <v>74</v>
      </c>
      <c r="J29" s="113" t="s">
        <v>74</v>
      </c>
      <c r="K29" s="113">
        <v>2.1</v>
      </c>
      <c r="L29" s="112">
        <v>1496</v>
      </c>
    </row>
    <row r="30" spans="1:12" ht="18.75" customHeight="1" x14ac:dyDescent="0.3">
      <c r="A30" s="103" t="s">
        <v>120</v>
      </c>
      <c r="B30" s="109" t="s">
        <v>73</v>
      </c>
      <c r="C30" s="112" t="s">
        <v>74</v>
      </c>
      <c r="D30" s="112" t="s">
        <v>74</v>
      </c>
      <c r="E30" s="112" t="s">
        <v>74</v>
      </c>
      <c r="F30" s="113" t="s">
        <v>74</v>
      </c>
      <c r="G30" s="113" t="s">
        <v>74</v>
      </c>
      <c r="H30" s="113" t="s">
        <v>74</v>
      </c>
      <c r="I30" s="113" t="s">
        <v>74</v>
      </c>
      <c r="J30" s="113" t="s">
        <v>74</v>
      </c>
      <c r="K30" s="113" t="s">
        <v>74</v>
      </c>
      <c r="L30" s="112" t="s">
        <v>74</v>
      </c>
    </row>
    <row r="31" spans="1:12" ht="18.75" customHeight="1" x14ac:dyDescent="0.3">
      <c r="A31" s="103" t="s">
        <v>178</v>
      </c>
      <c r="B31" s="109" t="s">
        <v>73</v>
      </c>
      <c r="C31" s="112">
        <v>276</v>
      </c>
      <c r="D31" s="112">
        <v>61.5</v>
      </c>
      <c r="E31" s="112">
        <v>130</v>
      </c>
      <c r="F31" s="113">
        <v>17.8</v>
      </c>
      <c r="G31" s="113" t="s">
        <v>74</v>
      </c>
      <c r="H31" s="113" t="s">
        <v>74</v>
      </c>
      <c r="I31" s="113" t="s">
        <v>74</v>
      </c>
      <c r="J31" s="113" t="s">
        <v>74</v>
      </c>
      <c r="K31" s="113">
        <v>10.199999999999999</v>
      </c>
      <c r="L31" s="112">
        <v>1450</v>
      </c>
    </row>
    <row r="32" spans="1:12" ht="18.75" customHeight="1" x14ac:dyDescent="0.3">
      <c r="A32" s="103" t="s">
        <v>200</v>
      </c>
      <c r="B32" s="109" t="s">
        <v>75</v>
      </c>
      <c r="C32" s="112">
        <v>317.5</v>
      </c>
      <c r="D32" s="112">
        <v>42.8</v>
      </c>
      <c r="E32" s="112">
        <v>110</v>
      </c>
      <c r="F32" s="113">
        <v>21.2</v>
      </c>
      <c r="G32" s="113" t="s">
        <v>74</v>
      </c>
      <c r="H32" s="113" t="s">
        <v>74</v>
      </c>
      <c r="I32" s="113" t="s">
        <v>74</v>
      </c>
      <c r="J32" s="113" t="s">
        <v>74</v>
      </c>
      <c r="K32" s="113">
        <v>2.7</v>
      </c>
      <c r="L32" s="112">
        <v>1525</v>
      </c>
    </row>
    <row r="33" spans="1:12" ht="18.75" customHeight="1" x14ac:dyDescent="0.3">
      <c r="A33" s="103" t="s">
        <v>201</v>
      </c>
      <c r="B33" s="109" t="s">
        <v>73</v>
      </c>
      <c r="C33" s="112" t="s">
        <v>74</v>
      </c>
      <c r="D33" s="112" t="s">
        <v>74</v>
      </c>
      <c r="E33" s="112" t="s">
        <v>74</v>
      </c>
      <c r="F33" s="113" t="s">
        <v>74</v>
      </c>
      <c r="G33" s="113" t="s">
        <v>74</v>
      </c>
      <c r="H33" s="113" t="s">
        <v>74</v>
      </c>
      <c r="I33" s="113" t="s">
        <v>74</v>
      </c>
      <c r="J33" s="113" t="s">
        <v>74</v>
      </c>
      <c r="K33" s="113" t="s">
        <v>74</v>
      </c>
      <c r="L33" s="112" t="s">
        <v>74</v>
      </c>
    </row>
    <row r="34" spans="1:12" ht="18.75" customHeight="1" x14ac:dyDescent="0.3">
      <c r="A34" s="103" t="s">
        <v>81</v>
      </c>
      <c r="B34" s="109" t="s">
        <v>75</v>
      </c>
      <c r="C34" s="112">
        <v>12</v>
      </c>
      <c r="D34" s="112">
        <v>63.6</v>
      </c>
      <c r="E34" s="112">
        <v>102</v>
      </c>
      <c r="F34" s="113">
        <v>18</v>
      </c>
      <c r="G34" s="113" t="s">
        <v>74</v>
      </c>
      <c r="H34" s="113" t="s">
        <v>74</v>
      </c>
      <c r="I34" s="113" t="s">
        <v>74</v>
      </c>
      <c r="J34" s="113" t="s">
        <v>74</v>
      </c>
      <c r="K34" s="113">
        <v>4.5999999999999996</v>
      </c>
      <c r="L34" s="112">
        <v>1607</v>
      </c>
    </row>
    <row r="35" spans="1:12" ht="18.75" customHeight="1" x14ac:dyDescent="0.3">
      <c r="A35" s="103" t="s">
        <v>121</v>
      </c>
      <c r="B35" s="109" t="s">
        <v>73</v>
      </c>
      <c r="C35" s="112" t="s">
        <v>74</v>
      </c>
      <c r="D35" s="112" t="s">
        <v>74</v>
      </c>
      <c r="E35" s="112" t="s">
        <v>74</v>
      </c>
      <c r="F35" s="113" t="s">
        <v>74</v>
      </c>
      <c r="G35" s="113" t="s">
        <v>74</v>
      </c>
      <c r="H35" s="113" t="s">
        <v>74</v>
      </c>
      <c r="I35" s="113" t="s">
        <v>74</v>
      </c>
      <c r="J35" s="113" t="s">
        <v>74</v>
      </c>
      <c r="K35" s="113" t="s">
        <v>74</v>
      </c>
      <c r="L35" s="112" t="s">
        <v>74</v>
      </c>
    </row>
    <row r="36" spans="1:12" ht="18.75" customHeight="1" x14ac:dyDescent="0.3">
      <c r="A36" s="103" t="s">
        <v>122</v>
      </c>
      <c r="B36" s="109" t="s">
        <v>73</v>
      </c>
      <c r="C36" s="112">
        <v>22</v>
      </c>
      <c r="D36" s="112">
        <v>7.5</v>
      </c>
      <c r="E36" s="112">
        <v>38</v>
      </c>
      <c r="F36" s="113">
        <v>20</v>
      </c>
      <c r="G36" s="113" t="s">
        <v>74</v>
      </c>
      <c r="H36" s="113" t="s">
        <v>74</v>
      </c>
      <c r="I36" s="113" t="s">
        <v>74</v>
      </c>
      <c r="J36" s="113" t="s">
        <v>74</v>
      </c>
      <c r="K36" s="113">
        <v>2.8</v>
      </c>
      <c r="L36" s="112">
        <v>1423</v>
      </c>
    </row>
    <row r="37" spans="1:12" ht="18.75" customHeight="1" x14ac:dyDescent="0.3">
      <c r="A37" s="103" t="s">
        <v>123</v>
      </c>
      <c r="B37" s="109" t="s">
        <v>73</v>
      </c>
      <c r="C37" s="112">
        <v>22</v>
      </c>
      <c r="D37" s="112">
        <v>39.4</v>
      </c>
      <c r="E37" s="112">
        <v>81</v>
      </c>
      <c r="F37" s="113">
        <v>31</v>
      </c>
      <c r="G37" s="113" t="s">
        <v>74</v>
      </c>
      <c r="H37" s="113" t="s">
        <v>74</v>
      </c>
      <c r="I37" s="113" t="s">
        <v>74</v>
      </c>
      <c r="J37" s="113" t="s">
        <v>74</v>
      </c>
      <c r="K37" s="113">
        <v>2.4</v>
      </c>
      <c r="L37" s="112">
        <v>1440</v>
      </c>
    </row>
    <row r="38" spans="1:12" ht="18.75" customHeight="1" x14ac:dyDescent="0.3">
      <c r="A38" s="103" t="s">
        <v>124</v>
      </c>
      <c r="B38" s="109" t="s">
        <v>73</v>
      </c>
      <c r="C38" s="112">
        <v>91</v>
      </c>
      <c r="D38" s="112">
        <v>204</v>
      </c>
      <c r="E38" s="112">
        <v>274</v>
      </c>
      <c r="F38" s="113">
        <v>28</v>
      </c>
      <c r="G38" s="113" t="s">
        <v>74</v>
      </c>
      <c r="H38" s="113" t="s">
        <v>74</v>
      </c>
      <c r="I38" s="113" t="s">
        <v>74</v>
      </c>
      <c r="J38" s="113" t="s">
        <v>74</v>
      </c>
      <c r="K38" s="113">
        <v>4.0999999999999996</v>
      </c>
      <c r="L38" s="112">
        <v>1569</v>
      </c>
    </row>
    <row r="39" spans="1:12" ht="18.75" customHeight="1" x14ac:dyDescent="0.3">
      <c r="A39" s="103" t="s">
        <v>125</v>
      </c>
      <c r="B39" s="109" t="s">
        <v>73</v>
      </c>
      <c r="C39" s="112">
        <v>9</v>
      </c>
      <c r="D39" s="112">
        <v>37.6</v>
      </c>
      <c r="E39" s="112">
        <v>78</v>
      </c>
      <c r="F39" s="113">
        <v>22</v>
      </c>
      <c r="G39" s="113" t="s">
        <v>74</v>
      </c>
      <c r="H39" s="113" t="s">
        <v>74</v>
      </c>
      <c r="I39" s="113" t="s">
        <v>74</v>
      </c>
      <c r="J39" s="113" t="s">
        <v>74</v>
      </c>
      <c r="K39" s="113">
        <v>2.5</v>
      </c>
      <c r="L39" s="112">
        <v>1416</v>
      </c>
    </row>
    <row r="40" spans="1:12" ht="18.75" customHeight="1" x14ac:dyDescent="0.3">
      <c r="A40" s="103" t="s">
        <v>209</v>
      </c>
      <c r="B40" s="109" t="s">
        <v>75</v>
      </c>
      <c r="C40" s="112">
        <v>66.67</v>
      </c>
      <c r="D40" s="112">
        <v>90</v>
      </c>
      <c r="E40" s="112">
        <v>175</v>
      </c>
      <c r="F40" s="113">
        <v>44.4</v>
      </c>
      <c r="G40" s="113" t="s">
        <v>74</v>
      </c>
      <c r="H40" s="113" t="s">
        <v>74</v>
      </c>
      <c r="I40" s="113" t="s">
        <v>74</v>
      </c>
      <c r="J40" s="113" t="s">
        <v>74</v>
      </c>
      <c r="K40" s="113">
        <v>4.5999999999999996</v>
      </c>
      <c r="L40" s="112">
        <v>1511</v>
      </c>
    </row>
    <row r="41" spans="1:12" ht="18.75" customHeight="1" x14ac:dyDescent="0.3">
      <c r="A41" s="103" t="s">
        <v>126</v>
      </c>
      <c r="B41" s="109" t="s">
        <v>73</v>
      </c>
      <c r="C41" s="112" t="s">
        <v>74</v>
      </c>
      <c r="D41" s="112" t="s">
        <v>74</v>
      </c>
      <c r="E41" s="112" t="s">
        <v>74</v>
      </c>
      <c r="F41" s="113" t="s">
        <v>74</v>
      </c>
      <c r="G41" s="113" t="s">
        <v>74</v>
      </c>
      <c r="H41" s="113" t="s">
        <v>74</v>
      </c>
      <c r="I41" s="113" t="s">
        <v>74</v>
      </c>
      <c r="J41" s="113" t="s">
        <v>74</v>
      </c>
      <c r="K41" s="113" t="s">
        <v>74</v>
      </c>
      <c r="L41" s="112" t="s">
        <v>74</v>
      </c>
    </row>
    <row r="42" spans="1:12" ht="18.75" customHeight="1" x14ac:dyDescent="0.3">
      <c r="A42" s="103" t="s">
        <v>82</v>
      </c>
      <c r="B42" s="109" t="s">
        <v>73</v>
      </c>
      <c r="C42" s="112">
        <v>132</v>
      </c>
      <c r="D42" s="112">
        <v>41</v>
      </c>
      <c r="E42" s="112">
        <v>75</v>
      </c>
      <c r="F42" s="113">
        <v>28</v>
      </c>
      <c r="G42" s="113" t="s">
        <v>74</v>
      </c>
      <c r="H42" s="113" t="s">
        <v>74</v>
      </c>
      <c r="I42" s="113" t="s">
        <v>74</v>
      </c>
      <c r="J42" s="113" t="s">
        <v>74</v>
      </c>
      <c r="K42" s="113">
        <v>2.7</v>
      </c>
      <c r="L42" s="112">
        <v>1354</v>
      </c>
    </row>
    <row r="43" spans="1:12" ht="18.75" customHeight="1" x14ac:dyDescent="0.3">
      <c r="A43" s="103" t="s">
        <v>127</v>
      </c>
      <c r="B43" s="109" t="s">
        <v>73</v>
      </c>
      <c r="C43" s="112">
        <v>11</v>
      </c>
      <c r="D43" s="112" t="s">
        <v>74</v>
      </c>
      <c r="E43" s="112">
        <v>55</v>
      </c>
      <c r="F43" s="113">
        <v>16.7</v>
      </c>
      <c r="G43" s="113" t="s">
        <v>74</v>
      </c>
      <c r="H43" s="113" t="s">
        <v>74</v>
      </c>
      <c r="I43" s="113" t="s">
        <v>74</v>
      </c>
      <c r="J43" s="113" t="s">
        <v>74</v>
      </c>
      <c r="K43" s="113">
        <v>7.6</v>
      </c>
      <c r="L43" s="112">
        <v>1587</v>
      </c>
    </row>
    <row r="44" spans="1:12" ht="18.75" customHeight="1" x14ac:dyDescent="0.3">
      <c r="A44" s="103" t="s">
        <v>127</v>
      </c>
      <c r="B44" s="109" t="s">
        <v>73</v>
      </c>
      <c r="C44" s="112">
        <v>537.65</v>
      </c>
      <c r="D44" s="112">
        <v>90</v>
      </c>
      <c r="E44" s="112">
        <v>175</v>
      </c>
      <c r="F44" s="113">
        <v>33</v>
      </c>
      <c r="G44" s="113" t="s">
        <v>74</v>
      </c>
      <c r="H44" s="113" t="s">
        <v>74</v>
      </c>
      <c r="I44" s="113" t="s">
        <v>74</v>
      </c>
      <c r="J44" s="113" t="s">
        <v>74</v>
      </c>
      <c r="K44" s="113">
        <v>3.3</v>
      </c>
      <c r="L44" s="112">
        <v>1330</v>
      </c>
    </row>
    <row r="45" spans="1:12" ht="18.75" customHeight="1" x14ac:dyDescent="0.3">
      <c r="A45" s="103" t="s">
        <v>128</v>
      </c>
      <c r="B45" s="109" t="s">
        <v>73</v>
      </c>
      <c r="C45" s="112">
        <v>66</v>
      </c>
      <c r="D45" s="112" t="s">
        <v>74</v>
      </c>
      <c r="E45" s="112">
        <v>661</v>
      </c>
      <c r="F45" s="113">
        <v>30.9</v>
      </c>
      <c r="G45" s="113" t="s">
        <v>74</v>
      </c>
      <c r="H45" s="113" t="s">
        <v>74</v>
      </c>
      <c r="I45" s="113" t="s">
        <v>74</v>
      </c>
      <c r="J45" s="113" t="s">
        <v>74</v>
      </c>
      <c r="K45" s="113">
        <v>6</v>
      </c>
      <c r="L45" s="112">
        <v>1694</v>
      </c>
    </row>
    <row r="46" spans="1:12" ht="18.75" customHeight="1" x14ac:dyDescent="0.3">
      <c r="A46" s="103" t="s">
        <v>128</v>
      </c>
      <c r="B46" s="109" t="s">
        <v>75</v>
      </c>
      <c r="C46" s="112">
        <v>177.6</v>
      </c>
      <c r="D46" s="112">
        <v>412</v>
      </c>
      <c r="E46" s="112">
        <v>651</v>
      </c>
      <c r="F46" s="113">
        <v>38</v>
      </c>
      <c r="G46" s="113" t="s">
        <v>74</v>
      </c>
      <c r="H46" s="113" t="s">
        <v>74</v>
      </c>
      <c r="I46" s="113" t="s">
        <v>74</v>
      </c>
      <c r="J46" s="113" t="s">
        <v>74</v>
      </c>
      <c r="K46" s="113">
        <v>5.2</v>
      </c>
      <c r="L46" s="112">
        <v>1410</v>
      </c>
    </row>
    <row r="47" spans="1:12" ht="18.75" customHeight="1" x14ac:dyDescent="0.3">
      <c r="A47" s="103" t="s">
        <v>129</v>
      </c>
      <c r="B47" s="109" t="s">
        <v>73</v>
      </c>
      <c r="C47" s="112" t="s">
        <v>74</v>
      </c>
      <c r="D47" s="112" t="s">
        <v>74</v>
      </c>
      <c r="E47" s="112" t="s">
        <v>74</v>
      </c>
      <c r="F47" s="113" t="s">
        <v>74</v>
      </c>
      <c r="G47" s="113" t="s">
        <v>74</v>
      </c>
      <c r="H47" s="113" t="s">
        <v>74</v>
      </c>
      <c r="I47" s="113" t="s">
        <v>74</v>
      </c>
      <c r="J47" s="113" t="s">
        <v>74</v>
      </c>
      <c r="K47" s="113" t="s">
        <v>74</v>
      </c>
      <c r="L47" s="112" t="s">
        <v>74</v>
      </c>
    </row>
    <row r="48" spans="1:12" ht="18.75" customHeight="1" x14ac:dyDescent="0.3">
      <c r="A48" s="103" t="s">
        <v>179</v>
      </c>
      <c r="B48" s="109" t="s">
        <v>73</v>
      </c>
      <c r="C48" s="112">
        <v>68.8</v>
      </c>
      <c r="D48" s="112">
        <v>46.6</v>
      </c>
      <c r="E48" s="112">
        <v>128</v>
      </c>
      <c r="F48" s="113">
        <v>36</v>
      </c>
      <c r="G48" s="113" t="s">
        <v>74</v>
      </c>
      <c r="H48" s="113" t="s">
        <v>74</v>
      </c>
      <c r="I48" s="113" t="s">
        <v>74</v>
      </c>
      <c r="J48" s="113" t="s">
        <v>74</v>
      </c>
      <c r="K48" s="113">
        <v>3.1</v>
      </c>
      <c r="L48" s="112">
        <v>1525</v>
      </c>
    </row>
    <row r="49" spans="1:12" ht="18.75" customHeight="1" x14ac:dyDescent="0.3">
      <c r="A49" s="103" t="s">
        <v>202</v>
      </c>
      <c r="B49" s="109" t="s">
        <v>73</v>
      </c>
      <c r="C49" s="112">
        <v>28.18</v>
      </c>
      <c r="D49" s="112">
        <v>75</v>
      </c>
      <c r="E49" s="112">
        <v>82</v>
      </c>
      <c r="F49" s="113">
        <v>23</v>
      </c>
      <c r="G49" s="113" t="s">
        <v>74</v>
      </c>
      <c r="H49" s="113" t="s">
        <v>74</v>
      </c>
      <c r="I49" s="113" t="s">
        <v>74</v>
      </c>
      <c r="J49" s="113" t="s">
        <v>74</v>
      </c>
      <c r="K49" s="113">
        <v>2.5</v>
      </c>
      <c r="L49" s="112">
        <v>1457</v>
      </c>
    </row>
    <row r="50" spans="1:12" ht="18.75" customHeight="1" x14ac:dyDescent="0.3">
      <c r="A50" s="103" t="s">
        <v>210</v>
      </c>
      <c r="B50" s="109" t="s">
        <v>75</v>
      </c>
      <c r="C50" s="112">
        <v>107</v>
      </c>
      <c r="D50" s="112">
        <v>139</v>
      </c>
      <c r="E50" s="112">
        <v>269</v>
      </c>
      <c r="F50" s="113">
        <v>49.6</v>
      </c>
      <c r="G50" s="113" t="s">
        <v>74</v>
      </c>
      <c r="H50" s="113" t="s">
        <v>74</v>
      </c>
      <c r="I50" s="113" t="s">
        <v>74</v>
      </c>
      <c r="J50" s="113" t="s">
        <v>74</v>
      </c>
      <c r="K50" s="113">
        <v>5.7</v>
      </c>
      <c r="L50" s="112">
        <v>1287</v>
      </c>
    </row>
    <row r="51" spans="1:12" ht="18.75" customHeight="1" x14ac:dyDescent="0.3">
      <c r="A51" s="103" t="s">
        <v>130</v>
      </c>
      <c r="B51" s="109" t="s">
        <v>73</v>
      </c>
      <c r="C51" s="112" t="s">
        <v>74</v>
      </c>
      <c r="D51" s="112" t="s">
        <v>74</v>
      </c>
      <c r="E51" s="112" t="s">
        <v>74</v>
      </c>
      <c r="F51" s="113" t="s">
        <v>74</v>
      </c>
      <c r="G51" s="113" t="s">
        <v>74</v>
      </c>
      <c r="H51" s="113" t="s">
        <v>74</v>
      </c>
      <c r="I51" s="113" t="s">
        <v>74</v>
      </c>
      <c r="J51" s="113" t="s">
        <v>74</v>
      </c>
      <c r="K51" s="113" t="s">
        <v>74</v>
      </c>
      <c r="L51" s="112" t="s">
        <v>74</v>
      </c>
    </row>
    <row r="52" spans="1:12" ht="18.75" customHeight="1" x14ac:dyDescent="0.3">
      <c r="A52" s="103" t="s">
        <v>131</v>
      </c>
      <c r="B52" s="109" t="s">
        <v>73</v>
      </c>
      <c r="C52" s="112">
        <v>191.3</v>
      </c>
      <c r="D52" s="112">
        <v>200</v>
      </c>
      <c r="E52" s="112">
        <v>443</v>
      </c>
      <c r="F52" s="113">
        <v>50</v>
      </c>
      <c r="G52" s="113" t="s">
        <v>74</v>
      </c>
      <c r="H52" s="113" t="s">
        <v>74</v>
      </c>
      <c r="I52" s="113" t="s">
        <v>74</v>
      </c>
      <c r="J52" s="113" t="s">
        <v>74</v>
      </c>
      <c r="K52" s="113">
        <v>6.9</v>
      </c>
      <c r="L52" s="112">
        <v>694</v>
      </c>
    </row>
    <row r="53" spans="1:12" ht="18.75" customHeight="1" x14ac:dyDescent="0.3">
      <c r="A53" s="103" t="s">
        <v>180</v>
      </c>
      <c r="B53" s="109" t="s">
        <v>73</v>
      </c>
      <c r="C53" s="112">
        <v>46.67</v>
      </c>
      <c r="D53" s="112">
        <v>289</v>
      </c>
      <c r="E53" s="112">
        <v>530</v>
      </c>
      <c r="F53" s="113">
        <v>62</v>
      </c>
      <c r="G53" s="113" t="s">
        <v>74</v>
      </c>
      <c r="H53" s="113" t="s">
        <v>74</v>
      </c>
      <c r="I53" s="113" t="s">
        <v>74</v>
      </c>
      <c r="J53" s="113" t="s">
        <v>74</v>
      </c>
      <c r="K53" s="113">
        <v>7.52</v>
      </c>
      <c r="L53" s="112">
        <v>1327</v>
      </c>
    </row>
    <row r="54" spans="1:12" ht="18.75" customHeight="1" x14ac:dyDescent="0.3">
      <c r="A54" s="103" t="s">
        <v>83</v>
      </c>
      <c r="B54" s="109" t="s">
        <v>75</v>
      </c>
      <c r="C54" s="112">
        <v>293.18</v>
      </c>
      <c r="D54" s="112">
        <v>285</v>
      </c>
      <c r="E54" s="112">
        <v>786</v>
      </c>
      <c r="F54" s="113">
        <v>86</v>
      </c>
      <c r="G54" s="113" t="s">
        <v>74</v>
      </c>
      <c r="H54" s="113" t="s">
        <v>74</v>
      </c>
      <c r="I54" s="113" t="s">
        <v>74</v>
      </c>
      <c r="J54" s="113" t="s">
        <v>74</v>
      </c>
      <c r="K54" s="113">
        <v>13.2</v>
      </c>
      <c r="L54" s="112">
        <v>1637</v>
      </c>
    </row>
    <row r="55" spans="1:12" ht="18.75" customHeight="1" x14ac:dyDescent="0.3">
      <c r="A55" s="103" t="s">
        <v>132</v>
      </c>
      <c r="B55" s="109" t="s">
        <v>73</v>
      </c>
      <c r="C55" s="112" t="s">
        <v>74</v>
      </c>
      <c r="D55" s="112" t="s">
        <v>74</v>
      </c>
      <c r="E55" s="112" t="s">
        <v>74</v>
      </c>
      <c r="F55" s="113" t="s">
        <v>74</v>
      </c>
      <c r="G55" s="113" t="s">
        <v>74</v>
      </c>
      <c r="H55" s="113" t="s">
        <v>74</v>
      </c>
      <c r="I55" s="113" t="s">
        <v>74</v>
      </c>
      <c r="J55" s="113" t="s">
        <v>74</v>
      </c>
      <c r="K55" s="113" t="s">
        <v>74</v>
      </c>
      <c r="L55" s="112" t="s">
        <v>74</v>
      </c>
    </row>
    <row r="56" spans="1:12" ht="18.75" customHeight="1" x14ac:dyDescent="0.3">
      <c r="A56" s="103" t="s">
        <v>181</v>
      </c>
      <c r="B56" s="109" t="s">
        <v>73</v>
      </c>
      <c r="C56" s="112">
        <v>284</v>
      </c>
      <c r="D56" s="112">
        <v>480</v>
      </c>
      <c r="E56" s="112">
        <v>743</v>
      </c>
      <c r="F56" s="113">
        <v>108</v>
      </c>
      <c r="G56" s="113" t="s">
        <v>74</v>
      </c>
      <c r="H56" s="113" t="s">
        <v>74</v>
      </c>
      <c r="I56" s="113" t="s">
        <v>74</v>
      </c>
      <c r="J56" s="113" t="s">
        <v>74</v>
      </c>
      <c r="K56" s="113">
        <v>18.7</v>
      </c>
      <c r="L56" s="112">
        <v>1400</v>
      </c>
    </row>
    <row r="57" spans="1:12" ht="18.75" customHeight="1" x14ac:dyDescent="0.3">
      <c r="A57" s="103" t="s">
        <v>203</v>
      </c>
      <c r="B57" s="109" t="s">
        <v>73</v>
      </c>
      <c r="C57" s="112">
        <v>128</v>
      </c>
      <c r="D57" s="112">
        <v>66.400000000000006</v>
      </c>
      <c r="E57" s="112">
        <v>264</v>
      </c>
      <c r="F57" s="113">
        <v>58</v>
      </c>
      <c r="G57" s="113" t="s">
        <v>74</v>
      </c>
      <c r="H57" s="113" t="s">
        <v>74</v>
      </c>
      <c r="I57" s="113" t="s">
        <v>74</v>
      </c>
      <c r="J57" s="113" t="s">
        <v>74</v>
      </c>
      <c r="K57" s="113">
        <v>7.3</v>
      </c>
      <c r="L57" s="112">
        <v>1635</v>
      </c>
    </row>
    <row r="58" spans="1:12" ht="18.75" customHeight="1" x14ac:dyDescent="0.3">
      <c r="A58" s="103" t="s">
        <v>133</v>
      </c>
      <c r="B58" s="109" t="s">
        <v>73</v>
      </c>
      <c r="C58" s="112">
        <v>97.33</v>
      </c>
      <c r="D58" s="112">
        <v>112</v>
      </c>
      <c r="E58" s="112">
        <v>251</v>
      </c>
      <c r="F58" s="113">
        <v>66</v>
      </c>
      <c r="G58" s="113" t="s">
        <v>74</v>
      </c>
      <c r="H58" s="113" t="s">
        <v>74</v>
      </c>
      <c r="I58" s="113" t="s">
        <v>74</v>
      </c>
      <c r="J58" s="113" t="s">
        <v>74</v>
      </c>
      <c r="K58" s="113">
        <v>5.7</v>
      </c>
      <c r="L58" s="112">
        <v>1608</v>
      </c>
    </row>
    <row r="59" spans="1:12" ht="18.75" customHeight="1" x14ac:dyDescent="0.3">
      <c r="A59" s="103" t="s">
        <v>204</v>
      </c>
      <c r="B59" s="109" t="s">
        <v>73</v>
      </c>
      <c r="C59" s="112">
        <v>125</v>
      </c>
      <c r="D59" s="112">
        <v>222</v>
      </c>
      <c r="E59" s="112">
        <v>552</v>
      </c>
      <c r="F59" s="113">
        <v>48</v>
      </c>
      <c r="G59" s="113" t="s">
        <v>74</v>
      </c>
      <c r="H59" s="113" t="s">
        <v>74</v>
      </c>
      <c r="I59" s="113" t="s">
        <v>74</v>
      </c>
      <c r="J59" s="113" t="s">
        <v>74</v>
      </c>
      <c r="K59" s="113">
        <v>8.1</v>
      </c>
      <c r="L59" s="112">
        <v>1803</v>
      </c>
    </row>
    <row r="60" spans="1:12" ht="18.75" customHeight="1" x14ac:dyDescent="0.3">
      <c r="A60" s="103" t="s">
        <v>211</v>
      </c>
      <c r="B60" s="109" t="s">
        <v>75</v>
      </c>
      <c r="C60" s="112">
        <v>26</v>
      </c>
      <c r="D60" s="112">
        <v>25.2</v>
      </c>
      <c r="E60" s="112">
        <v>52</v>
      </c>
      <c r="F60" s="113">
        <v>38</v>
      </c>
      <c r="G60" s="113" t="s">
        <v>74</v>
      </c>
      <c r="H60" s="113" t="s">
        <v>74</v>
      </c>
      <c r="I60" s="113" t="s">
        <v>74</v>
      </c>
      <c r="J60" s="113" t="s">
        <v>74</v>
      </c>
      <c r="K60" s="113">
        <v>2.5</v>
      </c>
      <c r="L60" s="112">
        <v>1503</v>
      </c>
    </row>
    <row r="61" spans="1:12" ht="18.75" customHeight="1" x14ac:dyDescent="0.3">
      <c r="A61" s="103" t="s">
        <v>205</v>
      </c>
      <c r="B61" s="109" t="s">
        <v>73</v>
      </c>
      <c r="C61" s="112" t="s">
        <v>74</v>
      </c>
      <c r="D61" s="112" t="s">
        <v>74</v>
      </c>
      <c r="E61" s="112" t="s">
        <v>74</v>
      </c>
      <c r="F61" s="113" t="s">
        <v>74</v>
      </c>
      <c r="G61" s="113" t="s">
        <v>74</v>
      </c>
      <c r="H61" s="113" t="s">
        <v>74</v>
      </c>
      <c r="I61" s="113" t="s">
        <v>74</v>
      </c>
      <c r="J61" s="113" t="s">
        <v>74</v>
      </c>
      <c r="K61" s="113" t="s">
        <v>74</v>
      </c>
      <c r="L61" s="112" t="s">
        <v>74</v>
      </c>
    </row>
    <row r="62" spans="1:12" ht="18.75" customHeight="1" x14ac:dyDescent="0.3">
      <c r="A62" s="103" t="s">
        <v>84</v>
      </c>
      <c r="B62" s="109" t="s">
        <v>73</v>
      </c>
      <c r="C62" s="112">
        <v>13</v>
      </c>
      <c r="D62" s="112">
        <v>22.3</v>
      </c>
      <c r="E62" s="112">
        <v>49</v>
      </c>
      <c r="F62" s="113">
        <v>30</v>
      </c>
      <c r="G62" s="113" t="s">
        <v>74</v>
      </c>
      <c r="H62" s="113" t="s">
        <v>74</v>
      </c>
      <c r="I62" s="113" t="s">
        <v>74</v>
      </c>
      <c r="J62" s="113" t="s">
        <v>74</v>
      </c>
      <c r="K62" s="113">
        <v>2.5</v>
      </c>
      <c r="L62" s="112">
        <v>1440</v>
      </c>
    </row>
    <row r="63" spans="1:12" ht="18.75" customHeight="1" x14ac:dyDescent="0.3">
      <c r="A63" s="103" t="s">
        <v>182</v>
      </c>
      <c r="B63" s="109" t="s">
        <v>75</v>
      </c>
      <c r="C63" s="112">
        <v>37.17</v>
      </c>
      <c r="D63" s="112">
        <v>55</v>
      </c>
      <c r="E63" s="112">
        <v>132</v>
      </c>
      <c r="F63" s="113">
        <v>60</v>
      </c>
      <c r="G63" s="113" t="s">
        <v>74</v>
      </c>
      <c r="H63" s="113" t="s">
        <v>74</v>
      </c>
      <c r="I63" s="113" t="s">
        <v>74</v>
      </c>
      <c r="J63" s="113" t="s">
        <v>74</v>
      </c>
      <c r="K63" s="113">
        <v>4.8</v>
      </c>
      <c r="L63" s="112">
        <v>1835</v>
      </c>
    </row>
    <row r="64" spans="1:12" ht="18.75" customHeight="1" x14ac:dyDescent="0.3">
      <c r="A64" s="103" t="s">
        <v>85</v>
      </c>
      <c r="B64" s="109" t="s">
        <v>73</v>
      </c>
      <c r="C64" s="112" t="s">
        <v>74</v>
      </c>
      <c r="D64" s="112" t="s">
        <v>74</v>
      </c>
      <c r="E64" s="112" t="s">
        <v>74</v>
      </c>
      <c r="F64" s="113" t="s">
        <v>74</v>
      </c>
      <c r="G64" s="113" t="s">
        <v>74</v>
      </c>
      <c r="H64" s="113" t="s">
        <v>74</v>
      </c>
      <c r="I64" s="113" t="s">
        <v>74</v>
      </c>
      <c r="J64" s="113" t="s">
        <v>74</v>
      </c>
      <c r="K64" s="113" t="s">
        <v>74</v>
      </c>
      <c r="L64" s="112" t="s">
        <v>74</v>
      </c>
    </row>
    <row r="65" spans="1:12" ht="18.75" customHeight="1" x14ac:dyDescent="0.3">
      <c r="A65" s="103" t="s">
        <v>183</v>
      </c>
      <c r="B65" s="109" t="s">
        <v>73</v>
      </c>
      <c r="C65" s="112">
        <v>35</v>
      </c>
      <c r="D65" s="112">
        <v>64.2</v>
      </c>
      <c r="E65" s="112">
        <v>113</v>
      </c>
      <c r="F65" s="113">
        <v>62</v>
      </c>
      <c r="G65" s="113" t="s">
        <v>74</v>
      </c>
      <c r="H65" s="113" t="s">
        <v>74</v>
      </c>
      <c r="I65" s="113" t="s">
        <v>74</v>
      </c>
      <c r="J65" s="113" t="s">
        <v>74</v>
      </c>
      <c r="K65" s="113">
        <v>4.5</v>
      </c>
      <c r="L65" s="112">
        <v>1775</v>
      </c>
    </row>
    <row r="66" spans="1:12" ht="18.75" customHeight="1" x14ac:dyDescent="0.3">
      <c r="A66" s="103" t="s">
        <v>134</v>
      </c>
      <c r="B66" s="109" t="s">
        <v>73</v>
      </c>
      <c r="C66" s="112">
        <v>59</v>
      </c>
      <c r="D66" s="112">
        <v>40.9</v>
      </c>
      <c r="E66" s="112">
        <v>99</v>
      </c>
      <c r="F66" s="113">
        <v>15</v>
      </c>
      <c r="G66" s="113" t="s">
        <v>74</v>
      </c>
      <c r="H66" s="113" t="s">
        <v>74</v>
      </c>
      <c r="I66" s="113" t="s">
        <v>74</v>
      </c>
      <c r="J66" s="113" t="s">
        <v>74</v>
      </c>
      <c r="K66" s="113">
        <v>3.8</v>
      </c>
      <c r="L66" s="112">
        <v>1767</v>
      </c>
    </row>
    <row r="67" spans="1:12" ht="18.75" customHeight="1" x14ac:dyDescent="0.3">
      <c r="A67" s="103" t="s">
        <v>86</v>
      </c>
      <c r="B67" s="109" t="s">
        <v>73</v>
      </c>
      <c r="C67" s="112">
        <v>48.86</v>
      </c>
      <c r="D67" s="112">
        <v>157</v>
      </c>
      <c r="E67" s="112">
        <v>381</v>
      </c>
      <c r="F67" s="113">
        <v>117</v>
      </c>
      <c r="G67" s="113" t="s">
        <v>74</v>
      </c>
      <c r="H67" s="113" t="s">
        <v>74</v>
      </c>
      <c r="I67" s="113" t="s">
        <v>74</v>
      </c>
      <c r="J67" s="113" t="s">
        <v>74</v>
      </c>
      <c r="K67" s="113">
        <v>3.3</v>
      </c>
      <c r="L67" s="112">
        <v>1743</v>
      </c>
    </row>
    <row r="68" spans="1:12" ht="18.75" customHeight="1" x14ac:dyDescent="0.3">
      <c r="A68" s="103" t="s">
        <v>87</v>
      </c>
      <c r="B68" s="109" t="s">
        <v>73</v>
      </c>
      <c r="C68" s="112">
        <v>11.76</v>
      </c>
      <c r="D68" s="112">
        <v>34</v>
      </c>
      <c r="E68" s="112">
        <v>78</v>
      </c>
      <c r="F68" s="113">
        <v>30</v>
      </c>
      <c r="G68" s="113" t="s">
        <v>74</v>
      </c>
      <c r="H68" s="113" t="s">
        <v>74</v>
      </c>
      <c r="I68" s="113" t="s">
        <v>74</v>
      </c>
      <c r="J68" s="113" t="s">
        <v>74</v>
      </c>
      <c r="K68" s="113">
        <v>0.6</v>
      </c>
      <c r="L68" s="112">
        <v>1976</v>
      </c>
    </row>
    <row r="69" spans="1:12" ht="18.75" customHeight="1" x14ac:dyDescent="0.3">
      <c r="A69" s="103" t="s">
        <v>88</v>
      </c>
      <c r="B69" s="109" t="s">
        <v>73</v>
      </c>
      <c r="C69" s="112">
        <v>31</v>
      </c>
      <c r="D69" s="112">
        <v>21.9</v>
      </c>
      <c r="E69" s="112">
        <v>49</v>
      </c>
      <c r="F69" s="113">
        <v>22</v>
      </c>
      <c r="G69" s="113" t="s">
        <v>74</v>
      </c>
      <c r="H69" s="113" t="s">
        <v>74</v>
      </c>
      <c r="I69" s="113" t="s">
        <v>74</v>
      </c>
      <c r="J69" s="113" t="s">
        <v>74</v>
      </c>
      <c r="K69" s="113">
        <v>2.7</v>
      </c>
      <c r="L69" s="112">
        <v>1679</v>
      </c>
    </row>
    <row r="70" spans="1:12" ht="18.75" customHeight="1" x14ac:dyDescent="0.3">
      <c r="A70" s="103" t="s">
        <v>89</v>
      </c>
      <c r="B70" s="109" t="s">
        <v>73</v>
      </c>
      <c r="C70" s="112">
        <v>15</v>
      </c>
      <c r="D70" s="112">
        <v>11</v>
      </c>
      <c r="E70" s="112">
        <v>29</v>
      </c>
      <c r="F70" s="113">
        <v>24</v>
      </c>
      <c r="G70" s="113" t="s">
        <v>74</v>
      </c>
      <c r="H70" s="113" t="s">
        <v>74</v>
      </c>
      <c r="I70" s="113" t="s">
        <v>74</v>
      </c>
      <c r="J70" s="113" t="s">
        <v>74</v>
      </c>
      <c r="K70" s="113">
        <v>2.2999999999999998</v>
      </c>
      <c r="L70" s="112">
        <v>1675</v>
      </c>
    </row>
    <row r="71" spans="1:12" ht="18.75" customHeight="1" x14ac:dyDescent="0.3">
      <c r="A71" s="103" t="s">
        <v>90</v>
      </c>
      <c r="B71" s="109" t="s">
        <v>73</v>
      </c>
      <c r="C71" s="112">
        <v>27</v>
      </c>
      <c r="D71" s="112">
        <v>43.9</v>
      </c>
      <c r="E71" s="112">
        <v>99</v>
      </c>
      <c r="F71" s="113">
        <v>25</v>
      </c>
      <c r="G71" s="113" t="s">
        <v>74</v>
      </c>
      <c r="H71" s="113" t="s">
        <v>74</v>
      </c>
      <c r="I71" s="113" t="s">
        <v>74</v>
      </c>
      <c r="J71" s="113" t="s">
        <v>74</v>
      </c>
      <c r="K71" s="113">
        <v>0.9</v>
      </c>
      <c r="L71" s="112">
        <v>1730</v>
      </c>
    </row>
    <row r="72" spans="1:12" ht="18.75" customHeight="1" x14ac:dyDescent="0.3">
      <c r="A72" s="103" t="s">
        <v>91</v>
      </c>
      <c r="B72" s="109" t="s">
        <v>73</v>
      </c>
      <c r="C72" s="112">
        <v>12</v>
      </c>
      <c r="D72" s="112">
        <v>12.3</v>
      </c>
      <c r="E72" s="112">
        <v>34</v>
      </c>
      <c r="F72" s="113">
        <v>10</v>
      </c>
      <c r="G72" s="113" t="s">
        <v>74</v>
      </c>
      <c r="H72" s="113" t="s">
        <v>74</v>
      </c>
      <c r="I72" s="113" t="s">
        <v>74</v>
      </c>
      <c r="J72" s="113" t="s">
        <v>74</v>
      </c>
      <c r="K72" s="113">
        <v>0.8</v>
      </c>
      <c r="L72" s="112">
        <v>1677</v>
      </c>
    </row>
    <row r="73" spans="1:12" ht="18.75" customHeight="1" x14ac:dyDescent="0.3">
      <c r="A73" s="103" t="s">
        <v>184</v>
      </c>
      <c r="B73" s="109" t="s">
        <v>73</v>
      </c>
      <c r="C73" s="112">
        <v>15</v>
      </c>
      <c r="D73" s="112">
        <v>12.2</v>
      </c>
      <c r="E73" s="112">
        <v>36</v>
      </c>
      <c r="F73" s="113">
        <v>11</v>
      </c>
      <c r="G73" s="113" t="s">
        <v>74</v>
      </c>
      <c r="H73" s="113" t="s">
        <v>74</v>
      </c>
      <c r="I73" s="113" t="s">
        <v>74</v>
      </c>
      <c r="J73" s="113" t="s">
        <v>74</v>
      </c>
      <c r="K73" s="113">
        <v>1</v>
      </c>
      <c r="L73" s="112">
        <v>1670</v>
      </c>
    </row>
    <row r="74" spans="1:12" ht="18.75" customHeight="1" x14ac:dyDescent="0.3">
      <c r="A74" s="103" t="s">
        <v>135</v>
      </c>
      <c r="B74" s="109" t="s">
        <v>73</v>
      </c>
      <c r="C74" s="112">
        <v>14</v>
      </c>
      <c r="D74" s="112">
        <v>2.1</v>
      </c>
      <c r="E74" s="112">
        <v>8</v>
      </c>
      <c r="F74" s="113">
        <v>1.5</v>
      </c>
      <c r="G74" s="113" t="s">
        <v>74</v>
      </c>
      <c r="H74" s="113" t="s">
        <v>74</v>
      </c>
      <c r="I74" s="113" t="s">
        <v>74</v>
      </c>
      <c r="J74" s="113" t="s">
        <v>74</v>
      </c>
      <c r="K74" s="113">
        <v>0.3</v>
      </c>
      <c r="L74" s="112">
        <v>1572</v>
      </c>
    </row>
    <row r="75" spans="1:12" ht="18.75" customHeight="1" x14ac:dyDescent="0.3">
      <c r="A75" s="103" t="s">
        <v>136</v>
      </c>
      <c r="B75" s="109" t="s">
        <v>73</v>
      </c>
      <c r="C75" s="112">
        <v>19</v>
      </c>
      <c r="D75" s="112">
        <v>16.5</v>
      </c>
      <c r="E75" s="112">
        <v>38</v>
      </c>
      <c r="F75" s="113">
        <v>16</v>
      </c>
      <c r="G75" s="113" t="s">
        <v>74</v>
      </c>
      <c r="H75" s="113" t="s">
        <v>74</v>
      </c>
      <c r="I75" s="113" t="s">
        <v>74</v>
      </c>
      <c r="J75" s="113" t="s">
        <v>74</v>
      </c>
      <c r="K75" s="113">
        <v>1.3</v>
      </c>
      <c r="L75" s="112">
        <v>1603</v>
      </c>
    </row>
    <row r="76" spans="1:12" ht="18.75" customHeight="1" x14ac:dyDescent="0.3">
      <c r="A76" s="103" t="s">
        <v>137</v>
      </c>
      <c r="B76" s="109" t="s">
        <v>73</v>
      </c>
      <c r="C76" s="112">
        <v>26.5</v>
      </c>
      <c r="D76" s="112">
        <v>22</v>
      </c>
      <c r="E76" s="112">
        <v>49</v>
      </c>
      <c r="F76" s="113">
        <v>17</v>
      </c>
      <c r="G76" s="113" t="s">
        <v>74</v>
      </c>
      <c r="H76" s="113" t="s">
        <v>74</v>
      </c>
      <c r="I76" s="113" t="s">
        <v>74</v>
      </c>
      <c r="J76" s="113" t="s">
        <v>74</v>
      </c>
      <c r="K76" s="113">
        <v>1.8</v>
      </c>
      <c r="L76" s="112">
        <v>2118</v>
      </c>
    </row>
    <row r="77" spans="1:12" ht="18.75" customHeight="1" x14ac:dyDescent="0.3">
      <c r="A77" s="103" t="s">
        <v>138</v>
      </c>
      <c r="B77" s="109" t="s">
        <v>73</v>
      </c>
      <c r="C77" s="112">
        <v>18</v>
      </c>
      <c r="D77" s="112">
        <v>14.3</v>
      </c>
      <c r="E77" s="112">
        <v>33</v>
      </c>
      <c r="F77" s="113">
        <v>11</v>
      </c>
      <c r="G77" s="113" t="s">
        <v>74</v>
      </c>
      <c r="H77" s="113" t="s">
        <v>74</v>
      </c>
      <c r="I77" s="113" t="s">
        <v>74</v>
      </c>
      <c r="J77" s="113" t="s">
        <v>74</v>
      </c>
      <c r="K77" s="113">
        <v>1.1000000000000001</v>
      </c>
      <c r="L77" s="112">
        <v>1866</v>
      </c>
    </row>
    <row r="78" spans="1:12" ht="18.75" customHeight="1" x14ac:dyDescent="0.3">
      <c r="A78" s="103" t="s">
        <v>92</v>
      </c>
      <c r="B78" s="109" t="s">
        <v>73</v>
      </c>
      <c r="C78" s="112">
        <v>18.96</v>
      </c>
      <c r="D78" s="112">
        <v>7.1</v>
      </c>
      <c r="E78" s="112">
        <v>15</v>
      </c>
      <c r="F78" s="113">
        <v>15</v>
      </c>
      <c r="G78" s="113" t="s">
        <v>74</v>
      </c>
      <c r="H78" s="113" t="s">
        <v>74</v>
      </c>
      <c r="I78" s="113" t="s">
        <v>74</v>
      </c>
      <c r="J78" s="113" t="s">
        <v>74</v>
      </c>
      <c r="K78" s="113">
        <v>0.8</v>
      </c>
      <c r="L78" s="112">
        <v>1632</v>
      </c>
    </row>
    <row r="79" spans="1:12" ht="18.75" customHeight="1" x14ac:dyDescent="0.3">
      <c r="A79" s="103" t="s">
        <v>139</v>
      </c>
      <c r="B79" s="109" t="s">
        <v>73</v>
      </c>
      <c r="C79" s="112">
        <v>19.600000000000001</v>
      </c>
      <c r="D79" s="112">
        <v>20.2</v>
      </c>
      <c r="E79" s="112">
        <v>39</v>
      </c>
      <c r="F79" s="113">
        <v>12</v>
      </c>
      <c r="G79" s="113" t="s">
        <v>74</v>
      </c>
      <c r="H79" s="113" t="s">
        <v>74</v>
      </c>
      <c r="I79" s="113" t="s">
        <v>74</v>
      </c>
      <c r="J79" s="113" t="s">
        <v>74</v>
      </c>
      <c r="K79" s="113">
        <v>1.2</v>
      </c>
      <c r="L79" s="112">
        <v>1720</v>
      </c>
    </row>
    <row r="80" spans="1:12" ht="18.75" customHeight="1" x14ac:dyDescent="0.3">
      <c r="A80" s="103" t="s">
        <v>140</v>
      </c>
      <c r="B80" s="109" t="s">
        <v>75</v>
      </c>
      <c r="C80" s="112">
        <v>23.7</v>
      </c>
      <c r="D80" s="112">
        <v>19.899999999999999</v>
      </c>
      <c r="E80" s="112">
        <v>42</v>
      </c>
      <c r="F80" s="113">
        <v>22</v>
      </c>
      <c r="G80" s="113" t="s">
        <v>74</v>
      </c>
      <c r="H80" s="113" t="s">
        <v>74</v>
      </c>
      <c r="I80" s="113" t="s">
        <v>74</v>
      </c>
      <c r="J80" s="113" t="s">
        <v>74</v>
      </c>
      <c r="K80" s="113">
        <v>2</v>
      </c>
      <c r="L80" s="112">
        <v>1477</v>
      </c>
    </row>
    <row r="81" spans="1:12" ht="18.75" customHeight="1" x14ac:dyDescent="0.3">
      <c r="A81" s="103" t="s">
        <v>185</v>
      </c>
      <c r="B81" s="109" t="s">
        <v>73</v>
      </c>
      <c r="C81" s="112">
        <v>20</v>
      </c>
      <c r="D81" s="112">
        <v>14.6</v>
      </c>
      <c r="E81" s="112">
        <v>31</v>
      </c>
      <c r="F81" s="113">
        <v>20</v>
      </c>
      <c r="G81" s="113" t="s">
        <v>74</v>
      </c>
      <c r="H81" s="113" t="s">
        <v>74</v>
      </c>
      <c r="I81" s="113" t="s">
        <v>74</v>
      </c>
      <c r="J81" s="113" t="s">
        <v>74</v>
      </c>
      <c r="K81" s="113">
        <v>1.8</v>
      </c>
      <c r="L81" s="112">
        <v>1625</v>
      </c>
    </row>
    <row r="82" spans="1:12" ht="18.75" customHeight="1" x14ac:dyDescent="0.3">
      <c r="A82" s="103" t="s">
        <v>141</v>
      </c>
      <c r="B82" s="109" t="s">
        <v>75</v>
      </c>
      <c r="C82" s="112">
        <v>11.1</v>
      </c>
      <c r="D82" s="112">
        <v>9.6999999999999993</v>
      </c>
      <c r="E82" s="112">
        <v>19</v>
      </c>
      <c r="F82" s="113">
        <v>16</v>
      </c>
      <c r="G82" s="113" t="s">
        <v>74</v>
      </c>
      <c r="H82" s="113" t="s">
        <v>74</v>
      </c>
      <c r="I82" s="113" t="s">
        <v>74</v>
      </c>
      <c r="J82" s="113" t="s">
        <v>74</v>
      </c>
      <c r="K82" s="113">
        <v>2</v>
      </c>
      <c r="L82" s="112">
        <v>1615</v>
      </c>
    </row>
    <row r="83" spans="1:12" ht="18.75" customHeight="1" x14ac:dyDescent="0.3">
      <c r="A83" s="103" t="s">
        <v>142</v>
      </c>
      <c r="B83" s="109" t="s">
        <v>73</v>
      </c>
      <c r="C83" s="112">
        <v>15</v>
      </c>
      <c r="D83" s="112">
        <v>13</v>
      </c>
      <c r="E83" s="112">
        <v>25</v>
      </c>
      <c r="F83" s="113">
        <v>19</v>
      </c>
      <c r="G83" s="113" t="s">
        <v>74</v>
      </c>
      <c r="H83" s="113" t="s">
        <v>74</v>
      </c>
      <c r="I83" s="113" t="s">
        <v>74</v>
      </c>
      <c r="J83" s="113" t="s">
        <v>74</v>
      </c>
      <c r="K83" s="113">
        <v>1.9</v>
      </c>
      <c r="L83" s="112">
        <v>1620</v>
      </c>
    </row>
    <row r="84" spans="1:12" ht="18.75" customHeight="1" x14ac:dyDescent="0.3">
      <c r="A84" s="103" t="s">
        <v>143</v>
      </c>
      <c r="B84" s="109" t="s">
        <v>75</v>
      </c>
      <c r="C84" s="112">
        <v>51.2</v>
      </c>
      <c r="D84" s="112">
        <v>36.9</v>
      </c>
      <c r="E84" s="112">
        <v>77</v>
      </c>
      <c r="F84" s="113">
        <v>36</v>
      </c>
      <c r="G84" s="113" t="s">
        <v>74</v>
      </c>
      <c r="H84" s="113" t="s">
        <v>74</v>
      </c>
      <c r="I84" s="113" t="s">
        <v>74</v>
      </c>
      <c r="J84" s="113" t="s">
        <v>74</v>
      </c>
      <c r="K84" s="113">
        <v>3</v>
      </c>
      <c r="L84" s="112">
        <v>1674</v>
      </c>
    </row>
    <row r="85" spans="1:12" ht="18.75" customHeight="1" x14ac:dyDescent="0.3">
      <c r="A85" s="103" t="s">
        <v>144</v>
      </c>
      <c r="B85" s="109" t="s">
        <v>75</v>
      </c>
      <c r="C85" s="112">
        <v>29.6</v>
      </c>
      <c r="D85" s="112">
        <v>22.7</v>
      </c>
      <c r="E85" s="112">
        <v>42</v>
      </c>
      <c r="F85" s="113">
        <v>22</v>
      </c>
      <c r="G85" s="113" t="s">
        <v>74</v>
      </c>
      <c r="H85" s="113" t="s">
        <v>74</v>
      </c>
      <c r="I85" s="113" t="s">
        <v>74</v>
      </c>
      <c r="J85" s="113" t="s">
        <v>74</v>
      </c>
      <c r="K85" s="113">
        <v>2.1</v>
      </c>
      <c r="L85" s="112">
        <v>1600</v>
      </c>
    </row>
    <row r="86" spans="1:12" ht="18.75" customHeight="1" x14ac:dyDescent="0.3">
      <c r="A86" s="103" t="s">
        <v>145</v>
      </c>
      <c r="B86" s="109" t="s">
        <v>73</v>
      </c>
      <c r="C86" s="112">
        <v>89.1</v>
      </c>
      <c r="D86" s="112">
        <v>90</v>
      </c>
      <c r="E86" s="112">
        <v>194</v>
      </c>
      <c r="F86" s="113">
        <v>40</v>
      </c>
      <c r="G86" s="113" t="s">
        <v>74</v>
      </c>
      <c r="H86" s="113" t="s">
        <v>74</v>
      </c>
      <c r="I86" s="113" t="s">
        <v>74</v>
      </c>
      <c r="J86" s="113" t="s">
        <v>74</v>
      </c>
      <c r="K86" s="113">
        <v>4.3</v>
      </c>
      <c r="L86" s="112">
        <v>1491</v>
      </c>
    </row>
    <row r="87" spans="1:12" ht="18.75" customHeight="1" x14ac:dyDescent="0.3">
      <c r="A87" s="103" t="s">
        <v>206</v>
      </c>
      <c r="B87" s="109" t="s">
        <v>73</v>
      </c>
      <c r="C87" s="112">
        <v>33</v>
      </c>
      <c r="D87" s="112" t="s">
        <v>74</v>
      </c>
      <c r="E87" s="112">
        <v>69</v>
      </c>
      <c r="F87" s="113">
        <v>57</v>
      </c>
      <c r="G87" s="113" t="s">
        <v>74</v>
      </c>
      <c r="H87" s="113" t="s">
        <v>74</v>
      </c>
      <c r="I87" s="113" t="s">
        <v>74</v>
      </c>
      <c r="J87" s="113" t="s">
        <v>74</v>
      </c>
      <c r="K87" s="113">
        <v>1.89</v>
      </c>
      <c r="L87" s="112">
        <v>1330</v>
      </c>
    </row>
    <row r="88" spans="1:12" ht="18.75" customHeight="1" x14ac:dyDescent="0.3">
      <c r="A88" s="103" t="s">
        <v>146</v>
      </c>
      <c r="B88" s="109" t="s">
        <v>73</v>
      </c>
      <c r="C88" s="112">
        <v>59.8</v>
      </c>
      <c r="D88" s="112">
        <v>66.8</v>
      </c>
      <c r="E88" s="112">
        <v>130</v>
      </c>
      <c r="F88" s="113">
        <v>38</v>
      </c>
      <c r="G88" s="113" t="s">
        <v>74</v>
      </c>
      <c r="H88" s="113" t="s">
        <v>74</v>
      </c>
      <c r="I88" s="113" t="s">
        <v>74</v>
      </c>
      <c r="J88" s="113" t="s">
        <v>74</v>
      </c>
      <c r="K88" s="113">
        <v>4</v>
      </c>
      <c r="L88" s="112">
        <v>1580</v>
      </c>
    </row>
    <row r="89" spans="1:12" ht="18.75" customHeight="1" x14ac:dyDescent="0.3">
      <c r="A89" s="103" t="s">
        <v>186</v>
      </c>
      <c r="B89" s="109" t="s">
        <v>75</v>
      </c>
      <c r="C89" s="112">
        <v>52.8</v>
      </c>
      <c r="D89" s="112">
        <v>121</v>
      </c>
      <c r="E89" s="112">
        <v>238</v>
      </c>
      <c r="F89" s="113">
        <v>58</v>
      </c>
      <c r="G89" s="113" t="s">
        <v>74</v>
      </c>
      <c r="H89" s="113" t="s">
        <v>74</v>
      </c>
      <c r="I89" s="113" t="s">
        <v>74</v>
      </c>
      <c r="J89" s="113" t="s">
        <v>74</v>
      </c>
      <c r="K89" s="113">
        <v>5.5</v>
      </c>
      <c r="L89" s="112">
        <v>1631</v>
      </c>
    </row>
    <row r="90" spans="1:12" ht="18.75" customHeight="1" x14ac:dyDescent="0.3">
      <c r="A90" s="103" t="s">
        <v>93</v>
      </c>
      <c r="B90" s="109" t="s">
        <v>73</v>
      </c>
      <c r="C90" s="112">
        <v>47</v>
      </c>
      <c r="D90" s="112" t="s">
        <v>74</v>
      </c>
      <c r="E90" s="112">
        <v>130</v>
      </c>
      <c r="F90" s="113">
        <v>44.8</v>
      </c>
      <c r="G90" s="113" t="s">
        <v>74</v>
      </c>
      <c r="H90" s="113" t="s">
        <v>74</v>
      </c>
      <c r="I90" s="113" t="s">
        <v>74</v>
      </c>
      <c r="J90" s="113" t="s">
        <v>74</v>
      </c>
      <c r="K90" s="113">
        <v>3.04</v>
      </c>
      <c r="L90" s="112">
        <v>1370</v>
      </c>
    </row>
    <row r="91" spans="1:12" ht="18.75" customHeight="1" x14ac:dyDescent="0.3">
      <c r="A91" s="103" t="s">
        <v>147</v>
      </c>
      <c r="B91" s="109" t="s">
        <v>73</v>
      </c>
      <c r="C91" s="112">
        <v>50.3</v>
      </c>
      <c r="D91" s="112">
        <v>94.3</v>
      </c>
      <c r="E91" s="112">
        <v>215</v>
      </c>
      <c r="F91" s="113">
        <v>46</v>
      </c>
      <c r="G91" s="113" t="s">
        <v>74</v>
      </c>
      <c r="H91" s="113" t="s">
        <v>74</v>
      </c>
      <c r="I91" s="113" t="s">
        <v>74</v>
      </c>
      <c r="J91" s="113" t="s">
        <v>74</v>
      </c>
      <c r="K91" s="113">
        <v>4.5999999999999996</v>
      </c>
      <c r="L91" s="112">
        <v>1814</v>
      </c>
    </row>
    <row r="92" spans="1:12" ht="18.75" customHeight="1" x14ac:dyDescent="0.3">
      <c r="A92" s="103" t="s">
        <v>148</v>
      </c>
      <c r="B92" s="109" t="s">
        <v>75</v>
      </c>
      <c r="C92" s="112">
        <v>46</v>
      </c>
      <c r="D92" s="112">
        <v>135</v>
      </c>
      <c r="E92" s="112">
        <v>288</v>
      </c>
      <c r="F92" s="113">
        <v>62</v>
      </c>
      <c r="G92" s="113" t="s">
        <v>74</v>
      </c>
      <c r="H92" s="113" t="s">
        <v>74</v>
      </c>
      <c r="I92" s="113" t="s">
        <v>74</v>
      </c>
      <c r="J92" s="113" t="s">
        <v>74</v>
      </c>
      <c r="K92" s="113">
        <v>5.8</v>
      </c>
      <c r="L92" s="112">
        <v>1760</v>
      </c>
    </row>
    <row r="93" spans="1:12" ht="18.75" customHeight="1" x14ac:dyDescent="0.3">
      <c r="A93" s="103" t="s">
        <v>94</v>
      </c>
      <c r="B93" s="109" t="s">
        <v>75</v>
      </c>
      <c r="C93" s="112">
        <v>51.3</v>
      </c>
      <c r="D93" s="112">
        <v>96</v>
      </c>
      <c r="E93" s="112">
        <v>240</v>
      </c>
      <c r="F93" s="113">
        <v>50</v>
      </c>
      <c r="G93" s="113" t="s">
        <v>74</v>
      </c>
      <c r="H93" s="113" t="s">
        <v>74</v>
      </c>
      <c r="I93" s="113" t="s">
        <v>74</v>
      </c>
      <c r="J93" s="113" t="s">
        <v>74</v>
      </c>
      <c r="K93" s="113">
        <v>4.2</v>
      </c>
      <c r="L93" s="112">
        <v>1825</v>
      </c>
    </row>
    <row r="94" spans="1:12" ht="18.75" customHeight="1" x14ac:dyDescent="0.3">
      <c r="A94" s="103" t="s">
        <v>149</v>
      </c>
      <c r="B94" s="109" t="s">
        <v>75</v>
      </c>
      <c r="C94" s="112">
        <v>70</v>
      </c>
      <c r="D94" s="112">
        <v>380</v>
      </c>
      <c r="E94" s="112">
        <v>723</v>
      </c>
      <c r="F94" s="113">
        <v>104</v>
      </c>
      <c r="G94" s="113" t="s">
        <v>74</v>
      </c>
      <c r="H94" s="113" t="s">
        <v>74</v>
      </c>
      <c r="I94" s="113" t="s">
        <v>74</v>
      </c>
      <c r="J94" s="113" t="s">
        <v>74</v>
      </c>
      <c r="K94" s="113">
        <v>12.4</v>
      </c>
      <c r="L94" s="112">
        <v>1602</v>
      </c>
    </row>
    <row r="95" spans="1:12" ht="18.75" customHeight="1" x14ac:dyDescent="0.3">
      <c r="A95" s="103" t="s">
        <v>150</v>
      </c>
      <c r="B95" s="109" t="s">
        <v>75</v>
      </c>
      <c r="C95" s="112">
        <v>68</v>
      </c>
      <c r="D95" s="112">
        <v>301</v>
      </c>
      <c r="E95" s="112">
        <v>612</v>
      </c>
      <c r="F95" s="113">
        <v>101</v>
      </c>
      <c r="G95" s="113" t="s">
        <v>74</v>
      </c>
      <c r="H95" s="113" t="s">
        <v>74</v>
      </c>
      <c r="I95" s="113" t="s">
        <v>74</v>
      </c>
      <c r="J95" s="113" t="s">
        <v>74</v>
      </c>
      <c r="K95" s="113">
        <v>11.6</v>
      </c>
      <c r="L95" s="112">
        <v>1630</v>
      </c>
    </row>
    <row r="96" spans="1:12" ht="18.75" customHeight="1" x14ac:dyDescent="0.3">
      <c r="A96" s="103" t="s">
        <v>151</v>
      </c>
      <c r="B96" s="109" t="s">
        <v>75</v>
      </c>
      <c r="C96" s="112">
        <v>121</v>
      </c>
      <c r="D96" s="112">
        <v>316</v>
      </c>
      <c r="E96" s="112">
        <v>643</v>
      </c>
      <c r="F96" s="113">
        <v>82</v>
      </c>
      <c r="G96" s="113" t="s">
        <v>74</v>
      </c>
      <c r="H96" s="113" t="s">
        <v>74</v>
      </c>
      <c r="I96" s="113" t="s">
        <v>74</v>
      </c>
      <c r="J96" s="113" t="s">
        <v>74</v>
      </c>
      <c r="K96" s="113">
        <v>9.8000000000000007</v>
      </c>
      <c r="L96" s="112">
        <v>1577</v>
      </c>
    </row>
    <row r="97" spans="1:12" ht="18.75" customHeight="1" x14ac:dyDescent="0.3">
      <c r="A97" s="103" t="s">
        <v>152</v>
      </c>
      <c r="B97" s="109" t="s">
        <v>75</v>
      </c>
      <c r="C97" s="112">
        <v>98</v>
      </c>
      <c r="D97" s="112">
        <v>294</v>
      </c>
      <c r="E97" s="112">
        <v>609</v>
      </c>
      <c r="F97" s="113">
        <v>80</v>
      </c>
      <c r="G97" s="113" t="s">
        <v>74</v>
      </c>
      <c r="H97" s="113" t="s">
        <v>74</v>
      </c>
      <c r="I97" s="113" t="s">
        <v>74</v>
      </c>
      <c r="J97" s="113" t="s">
        <v>74</v>
      </c>
      <c r="K97" s="113">
        <v>9.1</v>
      </c>
      <c r="L97" s="112">
        <v>1470</v>
      </c>
    </row>
    <row r="98" spans="1:12" ht="18.75" customHeight="1" x14ac:dyDescent="0.3">
      <c r="A98" s="103" t="s">
        <v>153</v>
      </c>
      <c r="B98" s="109" t="s">
        <v>75</v>
      </c>
      <c r="C98" s="112">
        <v>320</v>
      </c>
      <c r="D98" s="112">
        <v>290</v>
      </c>
      <c r="E98" s="112">
        <v>820</v>
      </c>
      <c r="F98" s="113">
        <v>50</v>
      </c>
      <c r="G98" s="113" t="s">
        <v>74</v>
      </c>
      <c r="H98" s="113" t="s">
        <v>74</v>
      </c>
      <c r="I98" s="113" t="s">
        <v>74</v>
      </c>
      <c r="J98" s="113" t="s">
        <v>74</v>
      </c>
      <c r="K98" s="113">
        <v>8</v>
      </c>
      <c r="L98" s="112">
        <v>1244</v>
      </c>
    </row>
    <row r="99" spans="1:12" ht="18.75" customHeight="1" x14ac:dyDescent="0.3">
      <c r="A99" s="103" t="s">
        <v>187</v>
      </c>
      <c r="B99" s="109" t="s">
        <v>75</v>
      </c>
      <c r="C99" s="112">
        <v>340</v>
      </c>
      <c r="D99" s="112">
        <v>300</v>
      </c>
      <c r="E99" s="112">
        <v>641</v>
      </c>
      <c r="F99" s="113">
        <v>45</v>
      </c>
      <c r="G99" s="113" t="s">
        <v>74</v>
      </c>
      <c r="H99" s="113" t="s">
        <v>74</v>
      </c>
      <c r="I99" s="113" t="s">
        <v>74</v>
      </c>
      <c r="J99" s="113" t="s">
        <v>74</v>
      </c>
      <c r="K99" s="113">
        <v>8.5</v>
      </c>
      <c r="L99" s="112">
        <v>1210</v>
      </c>
    </row>
    <row r="100" spans="1:12" ht="18.75" customHeight="1" x14ac:dyDescent="0.3">
      <c r="A100" s="103" t="s">
        <v>154</v>
      </c>
      <c r="B100" s="109" t="s">
        <v>75</v>
      </c>
      <c r="C100" s="112">
        <v>120</v>
      </c>
      <c r="D100" s="112">
        <v>172</v>
      </c>
      <c r="E100" s="112">
        <v>384</v>
      </c>
      <c r="F100" s="113">
        <v>55</v>
      </c>
      <c r="G100" s="113" t="s">
        <v>74</v>
      </c>
      <c r="H100" s="113" t="s">
        <v>74</v>
      </c>
      <c r="I100" s="113" t="s">
        <v>74</v>
      </c>
      <c r="J100" s="113" t="s">
        <v>74</v>
      </c>
      <c r="K100" s="113">
        <v>6.8</v>
      </c>
      <c r="L100" s="112">
        <v>1259</v>
      </c>
    </row>
    <row r="101" spans="1:12" ht="18.75" customHeight="1" x14ac:dyDescent="0.3">
      <c r="A101" s="103" t="s">
        <v>95</v>
      </c>
      <c r="B101" s="109" t="s">
        <v>75</v>
      </c>
      <c r="C101" s="112">
        <v>101</v>
      </c>
      <c r="D101" s="112">
        <v>135</v>
      </c>
      <c r="E101" s="112">
        <v>306</v>
      </c>
      <c r="F101" s="113">
        <v>48</v>
      </c>
      <c r="G101" s="113" t="s">
        <v>74</v>
      </c>
      <c r="H101" s="113" t="s">
        <v>74</v>
      </c>
      <c r="I101" s="113" t="s">
        <v>74</v>
      </c>
      <c r="J101" s="113" t="s">
        <v>74</v>
      </c>
      <c r="K101" s="113">
        <v>7.9</v>
      </c>
      <c r="L101" s="112">
        <v>1226</v>
      </c>
    </row>
    <row r="102" spans="1:12" ht="18.75" customHeight="1" x14ac:dyDescent="0.3">
      <c r="A102" s="103" t="s">
        <v>96</v>
      </c>
      <c r="B102" s="109" t="s">
        <v>75</v>
      </c>
      <c r="C102" s="112">
        <v>72</v>
      </c>
      <c r="D102" s="112">
        <v>95</v>
      </c>
      <c r="E102" s="112">
        <v>191</v>
      </c>
      <c r="F102" s="113">
        <v>44</v>
      </c>
      <c r="G102" s="113" t="s">
        <v>74</v>
      </c>
      <c r="H102" s="113" t="s">
        <v>74</v>
      </c>
      <c r="I102" s="113" t="s">
        <v>74</v>
      </c>
      <c r="J102" s="113" t="s">
        <v>74</v>
      </c>
      <c r="K102" s="113">
        <v>4.9000000000000004</v>
      </c>
      <c r="L102" s="112">
        <v>1085</v>
      </c>
    </row>
    <row r="103" spans="1:12" ht="18.75" customHeight="1" x14ac:dyDescent="0.3">
      <c r="A103" s="103" t="s">
        <v>97</v>
      </c>
      <c r="B103" s="109" t="s">
        <v>75</v>
      </c>
      <c r="C103" s="112">
        <v>82</v>
      </c>
      <c r="D103" s="112">
        <v>109</v>
      </c>
      <c r="E103" s="112">
        <v>216</v>
      </c>
      <c r="F103" s="113">
        <v>46</v>
      </c>
      <c r="G103" s="113" t="s">
        <v>74</v>
      </c>
      <c r="H103" s="113" t="s">
        <v>74</v>
      </c>
      <c r="I103" s="113" t="s">
        <v>74</v>
      </c>
      <c r="J103" s="113" t="s">
        <v>74</v>
      </c>
      <c r="K103" s="113">
        <v>5.6</v>
      </c>
      <c r="L103" s="112">
        <v>1125</v>
      </c>
    </row>
    <row r="104" spans="1:12" ht="18.75" customHeight="1" x14ac:dyDescent="0.3">
      <c r="A104" s="103" t="s">
        <v>188</v>
      </c>
      <c r="B104" s="109" t="s">
        <v>75</v>
      </c>
      <c r="C104" s="112">
        <v>25</v>
      </c>
      <c r="D104" s="112">
        <v>1.2</v>
      </c>
      <c r="E104" s="112">
        <v>6</v>
      </c>
      <c r="F104" s="113">
        <v>11</v>
      </c>
      <c r="G104" s="113" t="s">
        <v>74</v>
      </c>
      <c r="H104" s="113" t="s">
        <v>74</v>
      </c>
      <c r="I104" s="113" t="s">
        <v>74</v>
      </c>
      <c r="J104" s="113" t="s">
        <v>74</v>
      </c>
      <c r="K104" s="113">
        <v>2.8</v>
      </c>
      <c r="L104" s="112">
        <v>1408</v>
      </c>
    </row>
    <row r="105" spans="1:12" ht="18.75" customHeight="1" x14ac:dyDescent="0.3">
      <c r="A105" s="103" t="s">
        <v>155</v>
      </c>
      <c r="B105" s="109" t="s">
        <v>75</v>
      </c>
      <c r="C105" s="112">
        <v>28</v>
      </c>
      <c r="D105" s="112">
        <v>34.6</v>
      </c>
      <c r="E105" s="112">
        <v>76</v>
      </c>
      <c r="F105" s="113">
        <v>15</v>
      </c>
      <c r="G105" s="113" t="s">
        <v>74</v>
      </c>
      <c r="H105" s="113" t="s">
        <v>74</v>
      </c>
      <c r="I105" s="113" t="s">
        <v>74</v>
      </c>
      <c r="J105" s="113" t="s">
        <v>74</v>
      </c>
      <c r="K105" s="113">
        <v>3.5</v>
      </c>
      <c r="L105" s="112">
        <v>1136</v>
      </c>
    </row>
    <row r="106" spans="1:12" ht="18.75" customHeight="1" x14ac:dyDescent="0.3">
      <c r="A106" s="103" t="s">
        <v>156</v>
      </c>
      <c r="B106" s="109" t="s">
        <v>75</v>
      </c>
      <c r="C106" s="112">
        <v>40</v>
      </c>
      <c r="D106" s="112">
        <v>6.1</v>
      </c>
      <c r="E106" s="112">
        <v>14</v>
      </c>
      <c r="F106" s="113">
        <v>4</v>
      </c>
      <c r="G106" s="113" t="s">
        <v>74</v>
      </c>
      <c r="H106" s="113" t="s">
        <v>74</v>
      </c>
      <c r="I106" s="113" t="s">
        <v>74</v>
      </c>
      <c r="J106" s="113" t="s">
        <v>74</v>
      </c>
      <c r="K106" s="113">
        <v>3</v>
      </c>
      <c r="L106" s="112">
        <v>235</v>
      </c>
    </row>
    <row r="107" spans="1:12" ht="18.75" customHeight="1" x14ac:dyDescent="0.3">
      <c r="A107" s="103" t="s">
        <v>189</v>
      </c>
      <c r="B107" s="109" t="s">
        <v>75</v>
      </c>
      <c r="C107" s="112">
        <v>34</v>
      </c>
      <c r="D107" s="112">
        <v>28.9</v>
      </c>
      <c r="E107" s="112">
        <v>55</v>
      </c>
      <c r="F107" s="113">
        <v>13</v>
      </c>
      <c r="G107" s="113" t="s">
        <v>74</v>
      </c>
      <c r="H107" s="113" t="s">
        <v>74</v>
      </c>
      <c r="I107" s="113" t="s">
        <v>74</v>
      </c>
      <c r="J107" s="113" t="s">
        <v>74</v>
      </c>
      <c r="K107" s="113">
        <v>2.9</v>
      </c>
      <c r="L107" s="112">
        <v>989</v>
      </c>
    </row>
    <row r="108" spans="1:12" ht="18.75" customHeight="1" x14ac:dyDescent="0.3">
      <c r="A108" s="103" t="s">
        <v>157</v>
      </c>
      <c r="B108" s="109" t="s">
        <v>75</v>
      </c>
      <c r="C108" s="112">
        <v>26.1</v>
      </c>
      <c r="D108" s="112">
        <v>36.9</v>
      </c>
      <c r="E108" s="112">
        <v>70</v>
      </c>
      <c r="F108" s="113">
        <v>19</v>
      </c>
      <c r="G108" s="113" t="s">
        <v>74</v>
      </c>
      <c r="H108" s="113" t="s">
        <v>74</v>
      </c>
      <c r="I108" s="113" t="s">
        <v>74</v>
      </c>
      <c r="J108" s="113" t="s">
        <v>74</v>
      </c>
      <c r="K108" s="113">
        <v>2.7</v>
      </c>
      <c r="L108" s="112">
        <v>1332</v>
      </c>
    </row>
    <row r="109" spans="1:12" ht="18.75" customHeight="1" x14ac:dyDescent="0.3">
      <c r="A109" s="103" t="s">
        <v>190</v>
      </c>
      <c r="B109" s="109" t="s">
        <v>75</v>
      </c>
      <c r="C109" s="112">
        <v>32.4</v>
      </c>
      <c r="D109" s="112">
        <v>34.9</v>
      </c>
      <c r="E109" s="112">
        <v>67</v>
      </c>
      <c r="F109" s="113">
        <v>17</v>
      </c>
      <c r="G109" s="113" t="s">
        <v>74</v>
      </c>
      <c r="H109" s="113" t="s">
        <v>74</v>
      </c>
      <c r="I109" s="113" t="s">
        <v>74</v>
      </c>
      <c r="J109" s="113" t="s">
        <v>74</v>
      </c>
      <c r="K109" s="113">
        <v>2.9</v>
      </c>
      <c r="L109" s="112">
        <v>1148</v>
      </c>
    </row>
    <row r="110" spans="1:12" ht="18.75" customHeight="1" x14ac:dyDescent="0.3">
      <c r="A110" s="103" t="s">
        <v>191</v>
      </c>
      <c r="B110" s="109" t="s">
        <v>75</v>
      </c>
      <c r="C110" s="112">
        <v>19.600000000000001</v>
      </c>
      <c r="D110" s="112">
        <v>29.4</v>
      </c>
      <c r="E110" s="112">
        <v>62</v>
      </c>
      <c r="F110" s="113">
        <v>29</v>
      </c>
      <c r="G110" s="113" t="s">
        <v>74</v>
      </c>
      <c r="H110" s="113" t="s">
        <v>74</v>
      </c>
      <c r="I110" s="113" t="s">
        <v>74</v>
      </c>
      <c r="J110" s="113" t="s">
        <v>74</v>
      </c>
      <c r="K110" s="113">
        <v>2.9</v>
      </c>
      <c r="L110" s="112">
        <v>1240</v>
      </c>
    </row>
    <row r="111" spans="1:12" ht="18.75" customHeight="1" x14ac:dyDescent="0.3">
      <c r="A111" s="103" t="s">
        <v>98</v>
      </c>
      <c r="B111" s="109" t="s">
        <v>75</v>
      </c>
      <c r="C111" s="112">
        <v>41.3</v>
      </c>
      <c r="D111" s="112">
        <v>40.4</v>
      </c>
      <c r="E111" s="112">
        <v>89</v>
      </c>
      <c r="F111" s="113">
        <v>18</v>
      </c>
      <c r="G111" s="113" t="s">
        <v>74</v>
      </c>
      <c r="H111" s="113" t="s">
        <v>74</v>
      </c>
      <c r="I111" s="113" t="s">
        <v>74</v>
      </c>
      <c r="J111" s="113" t="s">
        <v>74</v>
      </c>
      <c r="K111" s="113">
        <v>3</v>
      </c>
      <c r="L111" s="112">
        <v>1247</v>
      </c>
    </row>
    <row r="112" spans="1:12" ht="18.75" customHeight="1" x14ac:dyDescent="0.3">
      <c r="A112" s="103" t="s">
        <v>158</v>
      </c>
      <c r="B112" s="109" t="s">
        <v>75</v>
      </c>
      <c r="C112" s="112">
        <v>55.7</v>
      </c>
      <c r="D112" s="112">
        <v>113</v>
      </c>
      <c r="E112" s="112">
        <v>206</v>
      </c>
      <c r="F112" s="113">
        <v>21</v>
      </c>
      <c r="G112" s="113" t="s">
        <v>74</v>
      </c>
      <c r="H112" s="113" t="s">
        <v>74</v>
      </c>
      <c r="I112" s="113" t="s">
        <v>74</v>
      </c>
      <c r="J112" s="113" t="s">
        <v>74</v>
      </c>
      <c r="K112" s="113">
        <v>3.3</v>
      </c>
      <c r="L112" s="112">
        <v>1246</v>
      </c>
    </row>
    <row r="113" spans="1:12" ht="18.75" customHeight="1" x14ac:dyDescent="0.3">
      <c r="A113" s="103" t="s">
        <v>159</v>
      </c>
      <c r="B113" s="109" t="s">
        <v>75</v>
      </c>
      <c r="C113" s="112">
        <v>55</v>
      </c>
      <c r="D113" s="112">
        <v>64.2</v>
      </c>
      <c r="E113" s="112">
        <v>123</v>
      </c>
      <c r="F113" s="113">
        <v>22</v>
      </c>
      <c r="G113" s="113" t="s">
        <v>74</v>
      </c>
      <c r="H113" s="113" t="s">
        <v>74</v>
      </c>
      <c r="I113" s="113" t="s">
        <v>74</v>
      </c>
      <c r="J113" s="113" t="s">
        <v>74</v>
      </c>
      <c r="K113" s="113">
        <v>3.5</v>
      </c>
      <c r="L113" s="112">
        <v>1275</v>
      </c>
    </row>
    <row r="114" spans="1:12" ht="18.75" customHeight="1" x14ac:dyDescent="0.3">
      <c r="A114" s="103" t="s">
        <v>99</v>
      </c>
      <c r="B114" s="109" t="s">
        <v>75</v>
      </c>
      <c r="C114" s="112">
        <v>50.3</v>
      </c>
      <c r="D114" s="112">
        <v>84.3</v>
      </c>
      <c r="E114" s="112">
        <v>198</v>
      </c>
      <c r="F114" s="113">
        <v>26</v>
      </c>
      <c r="G114" s="113" t="s">
        <v>74</v>
      </c>
      <c r="H114" s="113" t="s">
        <v>74</v>
      </c>
      <c r="I114" s="113" t="s">
        <v>74</v>
      </c>
      <c r="J114" s="113" t="s">
        <v>74</v>
      </c>
      <c r="K114" s="113">
        <v>3.6</v>
      </c>
      <c r="L114" s="112">
        <v>1214</v>
      </c>
    </row>
    <row r="115" spans="1:12" ht="18.75" customHeight="1" x14ac:dyDescent="0.3">
      <c r="A115" s="103" t="s">
        <v>100</v>
      </c>
      <c r="B115" s="109" t="s">
        <v>75</v>
      </c>
      <c r="C115" s="112">
        <v>48.3</v>
      </c>
      <c r="D115" s="112">
        <v>50</v>
      </c>
      <c r="E115" s="112">
        <v>108</v>
      </c>
      <c r="F115" s="113">
        <v>20</v>
      </c>
      <c r="G115" s="113" t="s">
        <v>74</v>
      </c>
      <c r="H115" s="113" t="s">
        <v>74</v>
      </c>
      <c r="I115" s="113" t="s">
        <v>74</v>
      </c>
      <c r="J115" s="113" t="s">
        <v>74</v>
      </c>
      <c r="K115" s="113">
        <v>3.1</v>
      </c>
      <c r="L115" s="112">
        <v>1244</v>
      </c>
    </row>
    <row r="116" spans="1:12" ht="18.75" customHeight="1" x14ac:dyDescent="0.3">
      <c r="A116" s="103" t="s">
        <v>101</v>
      </c>
      <c r="B116" s="109" t="s">
        <v>75</v>
      </c>
      <c r="C116" s="112">
        <v>46.9</v>
      </c>
      <c r="D116" s="112">
        <v>50.3</v>
      </c>
      <c r="E116" s="112">
        <v>99</v>
      </c>
      <c r="F116" s="113">
        <v>21</v>
      </c>
      <c r="G116" s="113" t="s">
        <v>74</v>
      </c>
      <c r="H116" s="113" t="s">
        <v>74</v>
      </c>
      <c r="I116" s="113" t="s">
        <v>74</v>
      </c>
      <c r="J116" s="113" t="s">
        <v>74</v>
      </c>
      <c r="K116" s="113">
        <v>3.2</v>
      </c>
      <c r="L116" s="112">
        <v>1230</v>
      </c>
    </row>
    <row r="117" spans="1:12" ht="18.75" customHeight="1" x14ac:dyDescent="0.3">
      <c r="A117" s="103" t="s">
        <v>160</v>
      </c>
      <c r="B117" s="109" t="s">
        <v>75</v>
      </c>
      <c r="C117" s="112">
        <v>36.08</v>
      </c>
      <c r="D117" s="112">
        <v>33.799999999999997</v>
      </c>
      <c r="E117" s="112">
        <v>69</v>
      </c>
      <c r="F117" s="113">
        <v>20</v>
      </c>
      <c r="G117" s="113" t="s">
        <v>74</v>
      </c>
      <c r="H117" s="113" t="s">
        <v>74</v>
      </c>
      <c r="I117" s="113" t="s">
        <v>74</v>
      </c>
      <c r="J117" s="113" t="s">
        <v>74</v>
      </c>
      <c r="K117" s="113">
        <v>2.8</v>
      </c>
      <c r="L117" s="112">
        <v>1259</v>
      </c>
    </row>
    <row r="118" spans="1:12" ht="18.75" customHeight="1" x14ac:dyDescent="0.3">
      <c r="A118" s="103" t="s">
        <v>192</v>
      </c>
      <c r="B118" s="109" t="s">
        <v>75</v>
      </c>
      <c r="C118" s="112">
        <v>41.2</v>
      </c>
      <c r="D118" s="112">
        <v>45</v>
      </c>
      <c r="E118" s="112">
        <v>91</v>
      </c>
      <c r="F118" s="113">
        <v>21</v>
      </c>
      <c r="G118" s="113" t="s">
        <v>74</v>
      </c>
      <c r="H118" s="113" t="s">
        <v>74</v>
      </c>
      <c r="I118" s="113" t="s">
        <v>74</v>
      </c>
      <c r="J118" s="113" t="s">
        <v>74</v>
      </c>
      <c r="K118" s="113">
        <v>3.2</v>
      </c>
      <c r="L118" s="112">
        <v>1249</v>
      </c>
    </row>
    <row r="119" spans="1:12" ht="18.75" customHeight="1" x14ac:dyDescent="0.3">
      <c r="A119" s="103" t="s">
        <v>102</v>
      </c>
      <c r="B119" s="109" t="s">
        <v>75</v>
      </c>
      <c r="C119" s="112">
        <v>42</v>
      </c>
      <c r="D119" s="112">
        <v>21</v>
      </c>
      <c r="E119" s="112">
        <v>41</v>
      </c>
      <c r="F119" s="113">
        <v>7</v>
      </c>
      <c r="G119" s="113" t="s">
        <v>74</v>
      </c>
      <c r="H119" s="113" t="s">
        <v>74</v>
      </c>
      <c r="I119" s="113" t="s">
        <v>74</v>
      </c>
      <c r="J119" s="113" t="s">
        <v>74</v>
      </c>
      <c r="K119" s="113">
        <v>1.7</v>
      </c>
      <c r="L119" s="112">
        <v>723</v>
      </c>
    </row>
    <row r="120" spans="1:12" ht="18.75" customHeight="1" x14ac:dyDescent="0.3">
      <c r="A120" s="103" t="s">
        <v>161</v>
      </c>
      <c r="B120" s="109" t="s">
        <v>75</v>
      </c>
      <c r="C120" s="112">
        <v>44.1</v>
      </c>
      <c r="D120" s="112">
        <v>34.299999999999997</v>
      </c>
      <c r="E120" s="112">
        <v>68</v>
      </c>
      <c r="F120" s="113">
        <v>16</v>
      </c>
      <c r="G120" s="113" t="s">
        <v>74</v>
      </c>
      <c r="H120" s="113" t="s">
        <v>74</v>
      </c>
      <c r="I120" s="113" t="s">
        <v>74</v>
      </c>
      <c r="J120" s="113" t="s">
        <v>74</v>
      </c>
      <c r="K120" s="113">
        <v>2.5</v>
      </c>
      <c r="L120" s="112">
        <v>1120</v>
      </c>
    </row>
    <row r="121" spans="1:12" ht="18.75" customHeight="1" x14ac:dyDescent="0.3">
      <c r="A121" s="103" t="s">
        <v>162</v>
      </c>
      <c r="B121" s="109" t="s">
        <v>75</v>
      </c>
      <c r="C121" s="112">
        <v>17.8</v>
      </c>
      <c r="D121" s="112">
        <v>42</v>
      </c>
      <c r="E121" s="112">
        <v>83</v>
      </c>
      <c r="F121" s="113">
        <v>4</v>
      </c>
      <c r="G121" s="113" t="s">
        <v>74</v>
      </c>
      <c r="H121" s="113" t="s">
        <v>74</v>
      </c>
      <c r="I121" s="113" t="s">
        <v>74</v>
      </c>
      <c r="J121" s="113" t="s">
        <v>74</v>
      </c>
      <c r="K121" s="113">
        <v>1.4</v>
      </c>
      <c r="L121" s="112">
        <v>1272</v>
      </c>
    </row>
    <row r="122" spans="1:12" ht="18.75" customHeight="1" x14ac:dyDescent="0.3">
      <c r="A122" s="103" t="s">
        <v>193</v>
      </c>
      <c r="B122" s="109" t="s">
        <v>75</v>
      </c>
      <c r="C122" s="112">
        <v>29.1</v>
      </c>
      <c r="D122" s="112">
        <v>36.1</v>
      </c>
      <c r="E122" s="112">
        <v>72</v>
      </c>
      <c r="F122" s="113">
        <v>12.5</v>
      </c>
      <c r="G122" s="113" t="s">
        <v>74</v>
      </c>
      <c r="H122" s="113" t="s">
        <v>74</v>
      </c>
      <c r="I122" s="113" t="s">
        <v>74</v>
      </c>
      <c r="J122" s="113" t="s">
        <v>74</v>
      </c>
      <c r="K122" s="113">
        <v>2.4</v>
      </c>
      <c r="L122" s="112">
        <v>1120</v>
      </c>
    </row>
    <row r="123" spans="1:12" ht="18.75" customHeight="1" x14ac:dyDescent="0.3">
      <c r="A123" s="103" t="s">
        <v>194</v>
      </c>
      <c r="B123" s="109" t="s">
        <v>75</v>
      </c>
      <c r="C123" s="112">
        <v>56</v>
      </c>
      <c r="D123" s="112">
        <v>76</v>
      </c>
      <c r="E123" s="112">
        <v>151</v>
      </c>
      <c r="F123" s="113">
        <v>25</v>
      </c>
      <c r="G123" s="113" t="s">
        <v>74</v>
      </c>
      <c r="H123" s="113" t="s">
        <v>74</v>
      </c>
      <c r="I123" s="113" t="s">
        <v>74</v>
      </c>
      <c r="J123" s="113" t="s">
        <v>74</v>
      </c>
      <c r="K123" s="113">
        <v>2.1</v>
      </c>
      <c r="L123" s="112">
        <v>1061</v>
      </c>
    </row>
    <row r="124" spans="1:12" ht="18.75" customHeight="1" x14ac:dyDescent="0.3">
      <c r="A124" s="103" t="s">
        <v>103</v>
      </c>
      <c r="B124" s="109" t="s">
        <v>75</v>
      </c>
      <c r="C124" s="112">
        <v>39</v>
      </c>
      <c r="D124" s="112">
        <v>45</v>
      </c>
      <c r="E124" s="112">
        <v>89</v>
      </c>
      <c r="F124" s="113">
        <v>12.9</v>
      </c>
      <c r="G124" s="113" t="s">
        <v>74</v>
      </c>
      <c r="H124" s="113" t="s">
        <v>74</v>
      </c>
      <c r="I124" s="113" t="s">
        <v>74</v>
      </c>
      <c r="J124" s="113" t="s">
        <v>74</v>
      </c>
      <c r="K124" s="113">
        <v>2</v>
      </c>
      <c r="L124" s="112">
        <v>1140</v>
      </c>
    </row>
    <row r="125" spans="1:12" ht="18.75" customHeight="1" x14ac:dyDescent="0.3">
      <c r="A125" s="103" t="s">
        <v>163</v>
      </c>
      <c r="B125" s="109" t="s">
        <v>75</v>
      </c>
      <c r="C125" s="112">
        <v>82.5</v>
      </c>
      <c r="D125" s="112">
        <v>249.4</v>
      </c>
      <c r="E125" s="112">
        <v>498</v>
      </c>
      <c r="F125" s="113">
        <v>20</v>
      </c>
      <c r="G125" s="113" t="s">
        <v>74</v>
      </c>
      <c r="H125" s="113" t="s">
        <v>74</v>
      </c>
      <c r="I125" s="113" t="s">
        <v>74</v>
      </c>
      <c r="J125" s="113" t="s">
        <v>74</v>
      </c>
      <c r="K125" s="113">
        <v>1</v>
      </c>
      <c r="L125" s="112">
        <v>711</v>
      </c>
    </row>
    <row r="126" spans="1:12" ht="18.75" customHeight="1" x14ac:dyDescent="0.3">
      <c r="A126" s="103" t="s">
        <v>195</v>
      </c>
      <c r="B126" s="109" t="s">
        <v>75</v>
      </c>
      <c r="C126" s="112">
        <v>51.6</v>
      </c>
      <c r="D126" s="112">
        <v>110.5</v>
      </c>
      <c r="E126" s="112">
        <v>220</v>
      </c>
      <c r="F126" s="113">
        <v>17</v>
      </c>
      <c r="G126" s="113" t="s">
        <v>74</v>
      </c>
      <c r="H126" s="113" t="s">
        <v>74</v>
      </c>
      <c r="I126" s="113" t="s">
        <v>74</v>
      </c>
      <c r="J126" s="113" t="s">
        <v>74</v>
      </c>
      <c r="K126" s="113">
        <v>1.8</v>
      </c>
      <c r="L126" s="112">
        <v>1010</v>
      </c>
    </row>
    <row r="127" spans="1:12" ht="18.75" customHeight="1" x14ac:dyDescent="0.3">
      <c r="A127" s="103" t="s">
        <v>196</v>
      </c>
      <c r="B127" s="109" t="s">
        <v>75</v>
      </c>
      <c r="C127" s="112">
        <v>2.5</v>
      </c>
      <c r="D127" s="112">
        <v>6</v>
      </c>
      <c r="E127" s="112">
        <v>21</v>
      </c>
      <c r="F127" s="113">
        <v>10</v>
      </c>
      <c r="G127" s="113" t="s">
        <v>74</v>
      </c>
      <c r="H127" s="113" t="s">
        <v>74</v>
      </c>
      <c r="I127" s="113" t="s">
        <v>74</v>
      </c>
      <c r="J127" s="113" t="s">
        <v>74</v>
      </c>
      <c r="K127" s="113">
        <v>0.3</v>
      </c>
      <c r="L127" s="112">
        <v>1026</v>
      </c>
    </row>
    <row r="128" spans="1:12" ht="18.75" customHeight="1" x14ac:dyDescent="0.3">
      <c r="A128" s="103" t="s">
        <v>212</v>
      </c>
      <c r="B128" s="109" t="s">
        <v>73</v>
      </c>
      <c r="C128" s="112">
        <v>2</v>
      </c>
      <c r="D128" s="112" t="s">
        <v>74</v>
      </c>
      <c r="E128" s="112">
        <v>31</v>
      </c>
      <c r="F128" s="113">
        <v>7</v>
      </c>
      <c r="G128" s="113" t="s">
        <v>74</v>
      </c>
      <c r="H128" s="113" t="s">
        <v>74</v>
      </c>
      <c r="I128" s="113" t="s">
        <v>74</v>
      </c>
      <c r="J128" s="113" t="s">
        <v>74</v>
      </c>
      <c r="K128" s="113">
        <v>3.58</v>
      </c>
      <c r="L128" s="112">
        <v>1400</v>
      </c>
    </row>
    <row r="129" spans="1:12" ht="18.75" customHeight="1" x14ac:dyDescent="0.3">
      <c r="A129" s="103" t="s">
        <v>164</v>
      </c>
      <c r="B129" s="109" t="s">
        <v>75</v>
      </c>
      <c r="C129" s="112">
        <v>17.5</v>
      </c>
      <c r="D129" s="112">
        <v>23.8</v>
      </c>
      <c r="E129" s="112">
        <v>46</v>
      </c>
      <c r="F129" s="113">
        <v>5</v>
      </c>
      <c r="G129" s="113" t="s">
        <v>74</v>
      </c>
      <c r="H129" s="113" t="s">
        <v>74</v>
      </c>
      <c r="I129" s="113" t="s">
        <v>74</v>
      </c>
      <c r="J129" s="113" t="s">
        <v>74</v>
      </c>
      <c r="K129" s="113">
        <v>0.7</v>
      </c>
      <c r="L129" s="112">
        <v>1007</v>
      </c>
    </row>
    <row r="130" spans="1:12" ht="18.75" customHeight="1" x14ac:dyDescent="0.3">
      <c r="A130" s="103" t="s">
        <v>104</v>
      </c>
      <c r="B130" s="109" t="s">
        <v>75</v>
      </c>
      <c r="C130" s="112">
        <v>8.57</v>
      </c>
      <c r="D130" s="112">
        <v>29</v>
      </c>
      <c r="E130" s="112">
        <v>57</v>
      </c>
      <c r="F130" s="113">
        <v>17</v>
      </c>
      <c r="G130" s="113" t="s">
        <v>74</v>
      </c>
      <c r="H130" s="113" t="s">
        <v>74</v>
      </c>
      <c r="I130" s="113" t="s">
        <v>74</v>
      </c>
      <c r="J130" s="113" t="s">
        <v>74</v>
      </c>
      <c r="K130" s="113">
        <v>1.7</v>
      </c>
      <c r="L130" s="112">
        <v>1530</v>
      </c>
    </row>
    <row r="131" spans="1:12" ht="18.75" customHeight="1" x14ac:dyDescent="0.3">
      <c r="A131" s="103" t="s">
        <v>104</v>
      </c>
      <c r="B131" s="109" t="s">
        <v>73</v>
      </c>
      <c r="C131" s="112">
        <v>24</v>
      </c>
      <c r="D131" s="112" t="s">
        <v>74</v>
      </c>
      <c r="E131" s="112">
        <v>73</v>
      </c>
      <c r="F131" s="113">
        <v>12.9</v>
      </c>
      <c r="G131" s="113" t="s">
        <v>74</v>
      </c>
      <c r="H131" s="113" t="s">
        <v>74</v>
      </c>
      <c r="I131" s="113" t="s">
        <v>74</v>
      </c>
      <c r="J131" s="113" t="s">
        <v>74</v>
      </c>
      <c r="K131" s="113">
        <v>1.07</v>
      </c>
      <c r="L131" s="112">
        <v>1340</v>
      </c>
    </row>
    <row r="132" spans="1:12" ht="18.75" customHeight="1" x14ac:dyDescent="0.3">
      <c r="A132" s="103" t="s">
        <v>197</v>
      </c>
      <c r="B132" s="109" t="s">
        <v>75</v>
      </c>
      <c r="C132" s="112">
        <v>9.52</v>
      </c>
      <c r="D132" s="112">
        <v>20.8</v>
      </c>
      <c r="E132" s="112">
        <v>41</v>
      </c>
      <c r="F132" s="113">
        <v>10</v>
      </c>
      <c r="G132" s="113" t="s">
        <v>74</v>
      </c>
      <c r="H132" s="113" t="s">
        <v>74</v>
      </c>
      <c r="I132" s="113" t="s">
        <v>74</v>
      </c>
      <c r="J132" s="113" t="s">
        <v>74</v>
      </c>
      <c r="K132" s="113">
        <v>1.1000000000000001</v>
      </c>
      <c r="L132" s="112">
        <v>1162</v>
      </c>
    </row>
    <row r="133" spans="1:12" ht="18.75" customHeight="1" x14ac:dyDescent="0.3">
      <c r="A133" s="103" t="s">
        <v>105</v>
      </c>
      <c r="B133" s="109" t="s">
        <v>75</v>
      </c>
      <c r="C133" s="112">
        <v>80.400000000000006</v>
      </c>
      <c r="D133" s="112">
        <v>75.099999999999994</v>
      </c>
      <c r="E133" s="112">
        <v>151</v>
      </c>
      <c r="F133" s="113">
        <v>21</v>
      </c>
      <c r="G133" s="113" t="s">
        <v>74</v>
      </c>
      <c r="H133" s="113" t="s">
        <v>74</v>
      </c>
      <c r="I133" s="113" t="s">
        <v>74</v>
      </c>
      <c r="J133" s="113" t="s">
        <v>74</v>
      </c>
      <c r="K133" s="113">
        <v>0.8</v>
      </c>
      <c r="L133" s="112">
        <v>987</v>
      </c>
    </row>
    <row r="134" spans="1:12" ht="18.75" customHeight="1" x14ac:dyDescent="0.3">
      <c r="A134" s="103" t="s">
        <v>106</v>
      </c>
      <c r="B134" s="109" t="s">
        <v>75</v>
      </c>
      <c r="C134" s="112">
        <v>29.3</v>
      </c>
      <c r="D134" s="112">
        <v>38.799999999999997</v>
      </c>
      <c r="E134" s="112">
        <v>77</v>
      </c>
      <c r="F134" s="113">
        <v>12.6</v>
      </c>
      <c r="G134" s="113" t="s">
        <v>74</v>
      </c>
      <c r="H134" s="113" t="s">
        <v>74</v>
      </c>
      <c r="I134" s="113" t="s">
        <v>74</v>
      </c>
      <c r="J134" s="113" t="s">
        <v>74</v>
      </c>
      <c r="K134" s="113">
        <v>0.9</v>
      </c>
      <c r="L134" s="112">
        <v>1142</v>
      </c>
    </row>
    <row r="135" spans="1:12" ht="18.75" customHeight="1" x14ac:dyDescent="0.3">
      <c r="A135" s="103" t="s">
        <v>107</v>
      </c>
      <c r="B135" s="109" t="s">
        <v>75</v>
      </c>
      <c r="C135" s="112">
        <v>61.2</v>
      </c>
      <c r="D135" s="112">
        <v>21.3</v>
      </c>
      <c r="E135" s="112">
        <v>42</v>
      </c>
      <c r="F135" s="113">
        <v>18</v>
      </c>
      <c r="G135" s="113" t="s">
        <v>74</v>
      </c>
      <c r="H135" s="113" t="s">
        <v>74</v>
      </c>
      <c r="I135" s="113" t="s">
        <v>74</v>
      </c>
      <c r="J135" s="113" t="s">
        <v>74</v>
      </c>
      <c r="K135" s="113">
        <v>1</v>
      </c>
      <c r="L135" s="112">
        <v>1083</v>
      </c>
    </row>
    <row r="136" spans="1:12" ht="18.75" customHeight="1" x14ac:dyDescent="0.3">
      <c r="A136" s="103" t="s">
        <v>198</v>
      </c>
      <c r="B136" s="109" t="s">
        <v>75</v>
      </c>
      <c r="C136" s="112">
        <v>56.9</v>
      </c>
      <c r="D136" s="112">
        <v>38.4</v>
      </c>
      <c r="E136" s="112">
        <v>76</v>
      </c>
      <c r="F136" s="113">
        <v>17</v>
      </c>
      <c r="G136" s="113" t="s">
        <v>74</v>
      </c>
      <c r="H136" s="113" t="s">
        <v>74</v>
      </c>
      <c r="I136" s="113" t="s">
        <v>74</v>
      </c>
      <c r="J136" s="113" t="s">
        <v>74</v>
      </c>
      <c r="K136" s="113">
        <v>0.9</v>
      </c>
      <c r="L136" s="112">
        <v>1094</v>
      </c>
    </row>
    <row r="137" spans="1:12" ht="18.75" customHeight="1" x14ac:dyDescent="0.3">
      <c r="A137" s="103" t="s">
        <v>108</v>
      </c>
      <c r="B137" s="109" t="s">
        <v>75</v>
      </c>
      <c r="C137" s="112">
        <v>5</v>
      </c>
      <c r="D137" s="112">
        <v>19.3</v>
      </c>
      <c r="E137" s="112">
        <v>38</v>
      </c>
      <c r="F137" s="113">
        <v>6</v>
      </c>
      <c r="G137" s="113" t="s">
        <v>74</v>
      </c>
      <c r="H137" s="113" t="s">
        <v>74</v>
      </c>
      <c r="I137" s="113" t="s">
        <v>74</v>
      </c>
      <c r="J137" s="113" t="s">
        <v>74</v>
      </c>
      <c r="K137" s="113">
        <v>1.3</v>
      </c>
      <c r="L137" s="112">
        <v>958</v>
      </c>
    </row>
    <row r="138" spans="1:12" ht="18.75" customHeight="1" x14ac:dyDescent="0.3">
      <c r="A138" s="103" t="s">
        <v>109</v>
      </c>
      <c r="B138" s="109" t="s">
        <v>75</v>
      </c>
      <c r="C138" s="112">
        <v>12</v>
      </c>
      <c r="D138" s="112">
        <v>24.9</v>
      </c>
      <c r="E138" s="112">
        <v>49</v>
      </c>
      <c r="F138" s="113">
        <v>13</v>
      </c>
      <c r="G138" s="113" t="s">
        <v>74</v>
      </c>
      <c r="H138" s="113" t="s">
        <v>74</v>
      </c>
      <c r="I138" s="113" t="s">
        <v>74</v>
      </c>
      <c r="J138" s="113" t="s">
        <v>74</v>
      </c>
      <c r="K138" s="113">
        <v>1</v>
      </c>
      <c r="L138" s="112">
        <v>1045</v>
      </c>
    </row>
    <row r="139" spans="1:12" ht="18.75" customHeight="1" x14ac:dyDescent="0.3">
      <c r="A139" s="103" t="s">
        <v>110</v>
      </c>
      <c r="B139" s="109" t="s">
        <v>75</v>
      </c>
      <c r="C139" s="112">
        <v>29.2</v>
      </c>
      <c r="D139" s="112">
        <v>22.1</v>
      </c>
      <c r="E139" s="112">
        <v>45</v>
      </c>
      <c r="F139" s="113">
        <v>11</v>
      </c>
      <c r="G139" s="113" t="s">
        <v>74</v>
      </c>
      <c r="H139" s="113" t="s">
        <v>74</v>
      </c>
      <c r="I139" s="113" t="s">
        <v>74</v>
      </c>
      <c r="J139" s="113" t="s">
        <v>74</v>
      </c>
      <c r="K139" s="113">
        <v>0.8</v>
      </c>
      <c r="L139" s="112">
        <v>1066</v>
      </c>
    </row>
    <row r="140" spans="1:12" ht="18.75" customHeight="1" x14ac:dyDescent="0.3">
      <c r="A140" s="103" t="s">
        <v>111</v>
      </c>
      <c r="B140" s="109" t="s">
        <v>75</v>
      </c>
      <c r="C140" s="112">
        <v>25.7</v>
      </c>
      <c r="D140" s="112">
        <v>26.3</v>
      </c>
      <c r="E140" s="112">
        <v>52</v>
      </c>
      <c r="F140" s="113">
        <v>12</v>
      </c>
      <c r="G140" s="113" t="s">
        <v>74</v>
      </c>
      <c r="H140" s="113" t="s">
        <v>74</v>
      </c>
      <c r="I140" s="113" t="s">
        <v>74</v>
      </c>
      <c r="J140" s="113" t="s">
        <v>74</v>
      </c>
      <c r="K140" s="113">
        <v>1</v>
      </c>
      <c r="L140" s="112">
        <v>1040</v>
      </c>
    </row>
    <row r="141" spans="1:12" ht="18.75" customHeight="1" x14ac:dyDescent="0.3">
      <c r="A141" s="103" t="s">
        <v>112</v>
      </c>
      <c r="B141" s="109" t="s">
        <v>75</v>
      </c>
      <c r="C141" s="112">
        <v>22.6</v>
      </c>
      <c r="D141" s="112">
        <v>24.1</v>
      </c>
      <c r="E141" s="112">
        <v>48</v>
      </c>
      <c r="F141" s="113">
        <v>10</v>
      </c>
      <c r="G141" s="113" t="s">
        <v>74</v>
      </c>
      <c r="H141" s="113" t="s">
        <v>74</v>
      </c>
      <c r="I141" s="113" t="s">
        <v>74</v>
      </c>
      <c r="J141" s="113" t="s">
        <v>74</v>
      </c>
      <c r="K141" s="113">
        <v>1.1000000000000001</v>
      </c>
      <c r="L141" s="112">
        <v>1033</v>
      </c>
    </row>
    <row r="142" spans="1:12" ht="18.75" customHeight="1" x14ac:dyDescent="0.3">
      <c r="A142" s="103" t="s">
        <v>113</v>
      </c>
      <c r="B142" s="109" t="s">
        <v>75</v>
      </c>
      <c r="C142" s="112">
        <v>25.1</v>
      </c>
      <c r="D142" s="112">
        <v>24.7</v>
      </c>
      <c r="E142" s="112">
        <v>50</v>
      </c>
      <c r="F142" s="113">
        <v>11</v>
      </c>
      <c r="G142" s="113" t="s">
        <v>74</v>
      </c>
      <c r="H142" s="113" t="s">
        <v>74</v>
      </c>
      <c r="I142" s="113" t="s">
        <v>74</v>
      </c>
      <c r="J142" s="113" t="s">
        <v>74</v>
      </c>
      <c r="K142" s="113">
        <v>1.2</v>
      </c>
      <c r="L142" s="112">
        <v>1046</v>
      </c>
    </row>
    <row r="143" spans="1:12" ht="18.75" customHeight="1" x14ac:dyDescent="0.3">
      <c r="A143" s="103" t="s">
        <v>213</v>
      </c>
      <c r="B143" s="109" t="s">
        <v>75</v>
      </c>
      <c r="C143" s="112">
        <v>50</v>
      </c>
      <c r="D143" s="112">
        <v>92.9</v>
      </c>
      <c r="E143" s="112">
        <v>186</v>
      </c>
      <c r="F143" s="113">
        <v>29</v>
      </c>
      <c r="G143" s="113" t="s">
        <v>74</v>
      </c>
      <c r="H143" s="113" t="s">
        <v>74</v>
      </c>
      <c r="I143" s="113" t="s">
        <v>74</v>
      </c>
      <c r="J143" s="113" t="s">
        <v>74</v>
      </c>
      <c r="K143" s="113">
        <v>2.7</v>
      </c>
      <c r="L143" s="112">
        <v>1045</v>
      </c>
    </row>
    <row r="144" spans="1:12" ht="18.75" customHeight="1" x14ac:dyDescent="0.3">
      <c r="A144" s="103" t="s">
        <v>214</v>
      </c>
      <c r="B144" s="109" t="s">
        <v>75</v>
      </c>
      <c r="C144" s="112">
        <v>35.700000000000003</v>
      </c>
      <c r="D144" s="112">
        <v>50.2</v>
      </c>
      <c r="E144" s="112">
        <v>99</v>
      </c>
      <c r="F144" s="113">
        <v>15</v>
      </c>
      <c r="G144" s="113" t="s">
        <v>74</v>
      </c>
      <c r="H144" s="113" t="s">
        <v>74</v>
      </c>
      <c r="I144" s="113" t="s">
        <v>74</v>
      </c>
      <c r="J144" s="113" t="s">
        <v>74</v>
      </c>
      <c r="K144" s="113">
        <v>1.9</v>
      </c>
      <c r="L144" s="112">
        <v>1040</v>
      </c>
    </row>
    <row r="145" spans="1:12" ht="18.75" customHeight="1" x14ac:dyDescent="0.3">
      <c r="A145" s="103" t="s">
        <v>215</v>
      </c>
      <c r="B145" s="109" t="s">
        <v>75</v>
      </c>
      <c r="C145" s="112">
        <v>30</v>
      </c>
      <c r="D145" s="112">
        <v>84.9</v>
      </c>
      <c r="E145" s="112">
        <v>169</v>
      </c>
      <c r="F145" s="113">
        <v>39</v>
      </c>
      <c r="G145" s="113" t="s">
        <v>74</v>
      </c>
      <c r="H145" s="113" t="s">
        <v>74</v>
      </c>
      <c r="I145" s="113" t="s">
        <v>74</v>
      </c>
      <c r="J145" s="113" t="s">
        <v>74</v>
      </c>
      <c r="K145" s="113">
        <v>2.9</v>
      </c>
      <c r="L145" s="112">
        <v>941</v>
      </c>
    </row>
    <row r="146" spans="1:12" ht="18.75" customHeight="1" x14ac:dyDescent="0.3">
      <c r="A146" s="103" t="s">
        <v>216</v>
      </c>
      <c r="B146" s="109" t="s">
        <v>75</v>
      </c>
      <c r="C146" s="112">
        <v>32.1</v>
      </c>
      <c r="D146" s="112">
        <v>54.7</v>
      </c>
      <c r="E146" s="112">
        <v>110</v>
      </c>
      <c r="F146" s="113">
        <v>24</v>
      </c>
      <c r="G146" s="113" t="s">
        <v>74</v>
      </c>
      <c r="H146" s="113" t="s">
        <v>74</v>
      </c>
      <c r="I146" s="113" t="s">
        <v>74</v>
      </c>
      <c r="J146" s="113" t="s">
        <v>74</v>
      </c>
      <c r="K146" s="113">
        <v>2.2999999999999998</v>
      </c>
      <c r="L146" s="112">
        <v>1022</v>
      </c>
    </row>
    <row r="147" spans="1:12" ht="18.75" customHeight="1" x14ac:dyDescent="0.3">
      <c r="A147" s="103" t="s">
        <v>217</v>
      </c>
      <c r="B147" s="109" t="s">
        <v>75</v>
      </c>
      <c r="C147" s="112">
        <v>50</v>
      </c>
      <c r="D147" s="112">
        <v>95.1</v>
      </c>
      <c r="E147" s="112">
        <v>192</v>
      </c>
      <c r="F147" s="113">
        <v>35</v>
      </c>
      <c r="G147" s="113" t="s">
        <v>74</v>
      </c>
      <c r="H147" s="113" t="s">
        <v>74</v>
      </c>
      <c r="I147" s="113" t="s">
        <v>74</v>
      </c>
      <c r="J147" s="113" t="s">
        <v>74</v>
      </c>
      <c r="K147" s="113">
        <v>3.1</v>
      </c>
      <c r="L147" s="112">
        <v>914</v>
      </c>
    </row>
    <row r="148" spans="1:12" ht="18.75" customHeight="1" x14ac:dyDescent="0.3">
      <c r="A148" s="103" t="s">
        <v>218</v>
      </c>
      <c r="B148" s="109" t="s">
        <v>75</v>
      </c>
      <c r="C148" s="112">
        <v>36.9</v>
      </c>
      <c r="D148" s="112">
        <v>77.2</v>
      </c>
      <c r="E148" s="112">
        <v>157</v>
      </c>
      <c r="F148" s="113">
        <v>32</v>
      </c>
      <c r="G148" s="113" t="s">
        <v>74</v>
      </c>
      <c r="H148" s="113" t="s">
        <v>74</v>
      </c>
      <c r="I148" s="113" t="s">
        <v>74</v>
      </c>
      <c r="J148" s="113" t="s">
        <v>74</v>
      </c>
      <c r="K148" s="113">
        <v>2.5</v>
      </c>
      <c r="L148" s="112">
        <v>992</v>
      </c>
    </row>
    <row r="149" spans="1:12" ht="18.75" customHeight="1" x14ac:dyDescent="0.3">
      <c r="A149" s="103" t="s">
        <v>219</v>
      </c>
      <c r="B149" s="109" t="s">
        <v>75</v>
      </c>
      <c r="C149" s="112">
        <v>64</v>
      </c>
      <c r="D149" s="112">
        <v>97.2</v>
      </c>
      <c r="E149" s="112">
        <v>197</v>
      </c>
      <c r="F149" s="113">
        <v>75</v>
      </c>
      <c r="G149" s="113" t="s">
        <v>74</v>
      </c>
      <c r="H149" s="113" t="s">
        <v>74</v>
      </c>
      <c r="I149" s="113" t="s">
        <v>74</v>
      </c>
      <c r="J149" s="113" t="s">
        <v>74</v>
      </c>
      <c r="K149" s="113">
        <v>7.7</v>
      </c>
      <c r="L149" s="112">
        <v>1034</v>
      </c>
    </row>
    <row r="150" spans="1:12" ht="18.75" customHeight="1" x14ac:dyDescent="0.3">
      <c r="A150" s="103" t="s">
        <v>220</v>
      </c>
      <c r="B150" s="109" t="s">
        <v>75</v>
      </c>
      <c r="C150" s="112">
        <v>115</v>
      </c>
      <c r="D150" s="112">
        <v>130</v>
      </c>
      <c r="E150" s="112">
        <v>265</v>
      </c>
      <c r="F150" s="113">
        <v>75</v>
      </c>
      <c r="G150" s="113" t="s">
        <v>74</v>
      </c>
      <c r="H150" s="113" t="s">
        <v>74</v>
      </c>
      <c r="I150" s="113" t="s">
        <v>74</v>
      </c>
      <c r="J150" s="113" t="s">
        <v>74</v>
      </c>
      <c r="K150" s="113">
        <v>9.1999999999999993</v>
      </c>
      <c r="L150" s="112">
        <v>1143</v>
      </c>
    </row>
    <row r="151" spans="1:12" ht="18.75" customHeight="1" x14ac:dyDescent="0.3">
      <c r="A151" s="103" t="s">
        <v>221</v>
      </c>
      <c r="B151" s="109" t="s">
        <v>75</v>
      </c>
      <c r="C151" s="112">
        <v>92.5</v>
      </c>
      <c r="D151" s="112">
        <v>132</v>
      </c>
      <c r="E151" s="112">
        <v>273</v>
      </c>
      <c r="F151" s="113">
        <v>45</v>
      </c>
      <c r="G151" s="113" t="s">
        <v>74</v>
      </c>
      <c r="H151" s="113" t="s">
        <v>74</v>
      </c>
      <c r="I151" s="113" t="s">
        <v>74</v>
      </c>
      <c r="J151" s="113" t="s">
        <v>74</v>
      </c>
      <c r="K151" s="113">
        <v>5.3</v>
      </c>
      <c r="L151" s="112">
        <v>982</v>
      </c>
    </row>
    <row r="152" spans="1:12" ht="18.75" customHeight="1" x14ac:dyDescent="0.3">
      <c r="A152" s="103" t="s">
        <v>222</v>
      </c>
      <c r="B152" s="109" t="s">
        <v>75</v>
      </c>
      <c r="C152" s="112">
        <v>60.3</v>
      </c>
      <c r="D152" s="112">
        <v>98.3</v>
      </c>
      <c r="E152" s="112">
        <v>199</v>
      </c>
      <c r="F152" s="113">
        <v>52</v>
      </c>
      <c r="G152" s="113" t="s">
        <v>74</v>
      </c>
      <c r="H152" s="113" t="s">
        <v>74</v>
      </c>
      <c r="I152" s="113" t="s">
        <v>74</v>
      </c>
      <c r="J152" s="113" t="s">
        <v>74</v>
      </c>
      <c r="K152" s="113">
        <v>5.0999999999999996</v>
      </c>
      <c r="L152" s="112">
        <v>1013</v>
      </c>
    </row>
    <row r="153" spans="1:12" ht="18.75" customHeight="1" x14ac:dyDescent="0.3">
      <c r="A153" s="103" t="s">
        <v>223</v>
      </c>
      <c r="B153" s="109" t="s">
        <v>75</v>
      </c>
      <c r="C153" s="112">
        <v>42.5</v>
      </c>
      <c r="D153" s="112">
        <v>70.5</v>
      </c>
      <c r="E153" s="112">
        <v>141</v>
      </c>
      <c r="F153" s="113">
        <v>37</v>
      </c>
      <c r="G153" s="113" t="s">
        <v>74</v>
      </c>
      <c r="H153" s="113" t="s">
        <v>74</v>
      </c>
      <c r="I153" s="113" t="s">
        <v>74</v>
      </c>
      <c r="J153" s="113" t="s">
        <v>74</v>
      </c>
      <c r="K153" s="113">
        <v>5.0999999999999996</v>
      </c>
      <c r="L153" s="112">
        <v>778</v>
      </c>
    </row>
    <row r="154" spans="1:12" ht="18.75" customHeight="1" x14ac:dyDescent="0.3">
      <c r="A154" s="103" t="s">
        <v>224</v>
      </c>
      <c r="B154" s="109" t="s">
        <v>75</v>
      </c>
      <c r="C154" s="112">
        <v>45</v>
      </c>
      <c r="D154" s="112">
        <v>70</v>
      </c>
      <c r="E154" s="112">
        <v>140</v>
      </c>
      <c r="F154" s="113">
        <v>39</v>
      </c>
      <c r="G154" s="113" t="s">
        <v>74</v>
      </c>
      <c r="H154" s="113" t="s">
        <v>74</v>
      </c>
      <c r="I154" s="113" t="s">
        <v>74</v>
      </c>
      <c r="J154" s="113" t="s">
        <v>74</v>
      </c>
      <c r="K154" s="113">
        <v>4.9000000000000004</v>
      </c>
      <c r="L154" s="112">
        <v>787</v>
      </c>
    </row>
    <row r="155" spans="1:12" ht="18.75" customHeight="1" x14ac:dyDescent="0.3">
      <c r="A155" s="103" t="s">
        <v>225</v>
      </c>
      <c r="B155" s="109" t="s">
        <v>75</v>
      </c>
      <c r="C155" s="112">
        <v>52</v>
      </c>
      <c r="D155" s="112">
        <v>60.5</v>
      </c>
      <c r="E155" s="112">
        <v>121</v>
      </c>
      <c r="F155" s="113">
        <v>28</v>
      </c>
      <c r="G155" s="113" t="s">
        <v>74</v>
      </c>
      <c r="H155" s="113" t="s">
        <v>74</v>
      </c>
      <c r="I155" s="113" t="s">
        <v>74</v>
      </c>
      <c r="J155" s="113" t="s">
        <v>74</v>
      </c>
      <c r="K155" s="113">
        <v>4.2</v>
      </c>
      <c r="L155" s="112">
        <v>774</v>
      </c>
    </row>
    <row r="156" spans="1:12" ht="18.75" customHeight="1" x14ac:dyDescent="0.3">
      <c r="A156" s="103" t="s">
        <v>226</v>
      </c>
      <c r="B156" s="109" t="s">
        <v>75</v>
      </c>
      <c r="C156" s="112">
        <v>58.6</v>
      </c>
      <c r="D156" s="112">
        <v>66.8</v>
      </c>
      <c r="E156" s="112">
        <v>132</v>
      </c>
      <c r="F156" s="113">
        <v>31</v>
      </c>
      <c r="G156" s="113" t="s">
        <v>74</v>
      </c>
      <c r="H156" s="113" t="s">
        <v>74</v>
      </c>
      <c r="I156" s="113" t="s">
        <v>74</v>
      </c>
      <c r="J156" s="113" t="s">
        <v>74</v>
      </c>
      <c r="K156" s="113">
        <v>4.8</v>
      </c>
      <c r="L156" s="112">
        <v>889</v>
      </c>
    </row>
    <row r="157" spans="1:12" ht="18.75" customHeight="1" x14ac:dyDescent="0.3">
      <c r="A157" s="103"/>
      <c r="B157" s="109"/>
      <c r="C157" s="112"/>
      <c r="D157" s="112"/>
      <c r="E157" s="112"/>
      <c r="F157" s="113"/>
      <c r="G157" s="113"/>
      <c r="H157" s="113"/>
      <c r="I157" s="113"/>
      <c r="J157" s="113"/>
      <c r="K157" s="113"/>
      <c r="L157" s="112"/>
    </row>
    <row r="158" spans="1:12" ht="14.4" x14ac:dyDescent="0.3"/>
    <row r="159" spans="1:12" ht="14.4" x14ac:dyDescent="0.3"/>
    <row r="160" spans="1:12" s="105" customFormat="1" ht="17.25" customHeight="1" x14ac:dyDescent="0.3">
      <c r="A160" s="104" t="s">
        <v>1</v>
      </c>
    </row>
    <row r="161" spans="1:1" s="105" customFormat="1" ht="17.25" customHeight="1" x14ac:dyDescent="0.3">
      <c r="A161" s="104" t="s">
        <v>2</v>
      </c>
    </row>
    <row r="162" spans="1:1" ht="24.75" customHeight="1" x14ac:dyDescent="0.3"/>
  </sheetData>
  <mergeCells count="1">
    <mergeCell ref="A1:L1"/>
  </mergeCells>
  <conditionalFormatting sqref="C3:C157">
    <cfRule type="cellIs" dxfId="1" priority="6" stopIfTrue="1" operator="greaterThan">
      <formula>#REF!</formula>
    </cfRule>
  </conditionalFormatting>
  <conditionalFormatting sqref="L3:L157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6FC6-B870-4B7A-AD04-7198EAD5D963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1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3"/>
    </row>
    <row r="2" spans="1:25" x14ac:dyDescent="0.3">
      <c r="A2" s="117" t="s">
        <v>16</v>
      </c>
      <c r="B2" s="118" t="s">
        <v>231</v>
      </c>
      <c r="C2" s="119" t="s">
        <v>227</v>
      </c>
      <c r="D2" s="134" t="s">
        <v>228</v>
      </c>
      <c r="E2" s="135"/>
      <c r="F2" s="135"/>
      <c r="G2" s="136"/>
      <c r="H2" s="11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0" t="s">
        <v>14</v>
      </c>
      <c r="B3" s="38" t="s">
        <v>8</v>
      </c>
      <c r="C3" s="38" t="s">
        <v>9</v>
      </c>
      <c r="D3" s="38" t="s">
        <v>10</v>
      </c>
      <c r="E3" s="38" t="s">
        <v>11</v>
      </c>
      <c r="F3" s="38" t="s">
        <v>12</v>
      </c>
      <c r="G3" s="38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1" t="s">
        <v>15</v>
      </c>
      <c r="B4" s="32">
        <v>10.391999999999999</v>
      </c>
      <c r="C4" s="32">
        <v>10.391999999999999</v>
      </c>
      <c r="D4" s="32">
        <v>0</v>
      </c>
      <c r="E4" s="32">
        <v>0</v>
      </c>
      <c r="F4" s="32">
        <v>0</v>
      </c>
      <c r="G4" s="32">
        <v>0</v>
      </c>
      <c r="H4" s="116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"/>
    </row>
    <row r="5" spans="1:25" ht="33.75" customHeight="1" thickBot="1" x14ac:dyDescent="0.35">
      <c r="A5" s="120"/>
      <c r="B5" s="126" t="s">
        <v>230</v>
      </c>
      <c r="C5" s="126"/>
      <c r="D5" s="126"/>
      <c r="E5" s="126"/>
      <c r="F5" s="126"/>
      <c r="G5" s="127"/>
      <c r="H5" s="128" t="s">
        <v>17</v>
      </c>
      <c r="I5" s="129"/>
      <c r="J5" s="129"/>
      <c r="K5" s="129"/>
      <c r="L5" s="129"/>
      <c r="M5" s="130"/>
      <c r="N5" s="128" t="s">
        <v>55</v>
      </c>
      <c r="O5" s="129"/>
      <c r="P5" s="129"/>
      <c r="Q5" s="129"/>
      <c r="R5" s="129"/>
      <c r="S5" s="130"/>
      <c r="T5" s="1"/>
      <c r="U5" s="1"/>
      <c r="V5" s="1"/>
      <c r="W5" s="1"/>
      <c r="X5" s="1"/>
      <c r="Y5" s="1"/>
    </row>
    <row r="6" spans="1:25" ht="15" thickBot="1" x14ac:dyDescent="0.35">
      <c r="A6" s="33" t="s">
        <v>5</v>
      </c>
      <c r="B6" s="34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36" t="s">
        <v>29</v>
      </c>
      <c r="I6" s="36" t="s">
        <v>30</v>
      </c>
      <c r="J6" s="36" t="s">
        <v>31</v>
      </c>
      <c r="K6" s="36" t="s">
        <v>32</v>
      </c>
      <c r="L6" s="36" t="s">
        <v>33</v>
      </c>
      <c r="M6" s="37" t="s">
        <v>34</v>
      </c>
      <c r="N6" s="36" t="s">
        <v>49</v>
      </c>
      <c r="O6" s="36" t="s">
        <v>50</v>
      </c>
      <c r="P6" s="36" t="s">
        <v>51</v>
      </c>
      <c r="Q6" s="36" t="s">
        <v>52</v>
      </c>
      <c r="R6" s="36" t="s">
        <v>53</v>
      </c>
      <c r="S6" s="38" t="s">
        <v>54</v>
      </c>
    </row>
    <row r="7" spans="1:25" x14ac:dyDescent="0.3">
      <c r="A7" s="90">
        <v>44562</v>
      </c>
      <c r="B7" s="10">
        <v>54</v>
      </c>
      <c r="C7" s="10">
        <v>51</v>
      </c>
      <c r="D7" s="10">
        <v>130</v>
      </c>
      <c r="E7" s="10">
        <v>0</v>
      </c>
      <c r="F7" s="10">
        <v>0</v>
      </c>
      <c r="G7" s="11">
        <v>0</v>
      </c>
      <c r="H7" s="12"/>
      <c r="I7" s="12"/>
      <c r="J7" s="12"/>
      <c r="K7" s="10"/>
      <c r="L7" s="10"/>
      <c r="M7" s="11"/>
      <c r="N7" s="12"/>
      <c r="O7" s="12"/>
      <c r="P7" s="12"/>
      <c r="Q7" s="12"/>
      <c r="R7" s="12"/>
      <c r="S7" s="12"/>
    </row>
    <row r="8" spans="1:25" x14ac:dyDescent="0.3">
      <c r="A8" s="91">
        <v>44593</v>
      </c>
      <c r="B8" s="13">
        <v>47</v>
      </c>
      <c r="C8" s="13">
        <v>48</v>
      </c>
      <c r="D8" s="13">
        <v>103</v>
      </c>
      <c r="E8" s="13">
        <v>0</v>
      </c>
      <c r="F8" s="13">
        <v>0</v>
      </c>
      <c r="G8" s="14">
        <v>0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25" x14ac:dyDescent="0.3">
      <c r="A9" s="91">
        <v>44621</v>
      </c>
      <c r="B9" s="13">
        <v>66</v>
      </c>
      <c r="C9" s="13">
        <v>66</v>
      </c>
      <c r="D9" s="13">
        <v>125</v>
      </c>
      <c r="E9" s="13">
        <v>0</v>
      </c>
      <c r="F9" s="13">
        <v>0</v>
      </c>
      <c r="G9" s="14">
        <v>0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25" x14ac:dyDescent="0.3">
      <c r="A10" s="91">
        <v>44652</v>
      </c>
      <c r="B10" s="13">
        <v>51</v>
      </c>
      <c r="C10" s="13">
        <v>52</v>
      </c>
      <c r="D10" s="13">
        <v>120</v>
      </c>
      <c r="E10" s="13">
        <v>0</v>
      </c>
      <c r="F10" s="13">
        <v>0</v>
      </c>
      <c r="G10" s="14">
        <v>0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25" x14ac:dyDescent="0.3">
      <c r="A11" s="91">
        <v>44682</v>
      </c>
      <c r="B11" s="13">
        <v>47</v>
      </c>
      <c r="C11" s="13">
        <v>45</v>
      </c>
      <c r="D11" s="13">
        <v>102</v>
      </c>
      <c r="E11" s="13">
        <v>0</v>
      </c>
      <c r="F11" s="13">
        <v>0</v>
      </c>
      <c r="G11" s="14">
        <v>0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25" x14ac:dyDescent="0.3">
      <c r="A12" s="91">
        <v>44713</v>
      </c>
      <c r="B12" s="13">
        <v>41</v>
      </c>
      <c r="C12" s="13">
        <v>38</v>
      </c>
      <c r="D12" s="13">
        <v>76</v>
      </c>
      <c r="E12" s="13">
        <v>0</v>
      </c>
      <c r="F12" s="13">
        <v>0</v>
      </c>
      <c r="G12" s="14">
        <v>0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25" x14ac:dyDescent="0.3">
      <c r="A13" s="91">
        <v>44743</v>
      </c>
      <c r="B13" s="13">
        <v>32</v>
      </c>
      <c r="C13" s="13">
        <v>32</v>
      </c>
      <c r="D13" s="13">
        <v>74</v>
      </c>
      <c r="E13" s="13">
        <v>0</v>
      </c>
      <c r="F13" s="13">
        <v>0</v>
      </c>
      <c r="G13" s="14">
        <v>0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25" x14ac:dyDescent="0.3">
      <c r="A14" s="91">
        <v>44774</v>
      </c>
      <c r="B14" s="13">
        <v>48</v>
      </c>
      <c r="C14" s="13">
        <v>47</v>
      </c>
      <c r="D14" s="13">
        <v>101</v>
      </c>
      <c r="E14" s="13">
        <v>0</v>
      </c>
      <c r="F14" s="13">
        <v>0</v>
      </c>
      <c r="G14" s="14">
        <v>0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25" x14ac:dyDescent="0.3">
      <c r="A15" s="91">
        <v>44805</v>
      </c>
      <c r="B15" s="13">
        <v>41</v>
      </c>
      <c r="C15" s="13">
        <v>41</v>
      </c>
      <c r="D15" s="13">
        <v>84</v>
      </c>
      <c r="E15" s="13">
        <v>0</v>
      </c>
      <c r="F15" s="13">
        <v>0</v>
      </c>
      <c r="G15" s="14">
        <v>0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25" x14ac:dyDescent="0.3">
      <c r="A16" s="91">
        <v>44835</v>
      </c>
      <c r="B16" s="13">
        <v>34</v>
      </c>
      <c r="C16" s="13">
        <v>31</v>
      </c>
      <c r="D16" s="13">
        <v>60</v>
      </c>
      <c r="E16" s="13">
        <v>0</v>
      </c>
      <c r="F16" s="13">
        <v>0</v>
      </c>
      <c r="G16" s="14">
        <v>0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A17" s="91">
        <v>44866</v>
      </c>
      <c r="B17" s="13">
        <v>41</v>
      </c>
      <c r="C17" s="13">
        <v>40</v>
      </c>
      <c r="D17" s="13">
        <v>76</v>
      </c>
      <c r="E17" s="13">
        <v>0</v>
      </c>
      <c r="F17" s="13">
        <v>0</v>
      </c>
      <c r="G17" s="14">
        <v>0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15" thickBot="1" x14ac:dyDescent="0.35">
      <c r="A18" s="92">
        <v>44896</v>
      </c>
      <c r="B18" s="16">
        <v>73</v>
      </c>
      <c r="C18" s="16">
        <v>72</v>
      </c>
      <c r="D18" s="16">
        <v>162</v>
      </c>
      <c r="E18" s="16">
        <v>0</v>
      </c>
      <c r="F18" s="16">
        <v>0</v>
      </c>
      <c r="G18" s="17">
        <v>0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x14ac:dyDescent="0.3">
      <c r="A19" s="90">
        <v>44927</v>
      </c>
      <c r="B19" s="10">
        <v>72</v>
      </c>
      <c r="C19" s="10">
        <v>70</v>
      </c>
      <c r="D19" s="10">
        <v>168</v>
      </c>
      <c r="E19" s="10">
        <v>0</v>
      </c>
      <c r="F19" s="10">
        <v>0</v>
      </c>
      <c r="G19" s="11"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x14ac:dyDescent="0.3">
      <c r="A20" s="91">
        <v>44958</v>
      </c>
      <c r="B20" s="13">
        <v>52</v>
      </c>
      <c r="C20" s="13">
        <v>54</v>
      </c>
      <c r="D20" s="13">
        <v>109</v>
      </c>
      <c r="E20" s="13">
        <v>0</v>
      </c>
      <c r="F20" s="13">
        <v>0</v>
      </c>
      <c r="G20" s="14">
        <v>0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A21" s="91">
        <v>44986</v>
      </c>
      <c r="B21" s="13">
        <v>60</v>
      </c>
      <c r="C21" s="13">
        <v>60</v>
      </c>
      <c r="D21" s="13">
        <v>122</v>
      </c>
      <c r="E21" s="13">
        <v>0</v>
      </c>
      <c r="F21" s="13">
        <v>0</v>
      </c>
      <c r="G21" s="14">
        <v>0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x14ac:dyDescent="0.3">
      <c r="A22" s="91">
        <v>45017</v>
      </c>
      <c r="B22" s="13">
        <v>50</v>
      </c>
      <c r="C22" s="13">
        <v>50</v>
      </c>
      <c r="D22" s="13">
        <v>120</v>
      </c>
      <c r="E22" s="13">
        <v>0</v>
      </c>
      <c r="F22" s="13">
        <v>0</v>
      </c>
      <c r="G22" s="14">
        <v>0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x14ac:dyDescent="0.3">
      <c r="A23" s="91">
        <v>45047</v>
      </c>
      <c r="B23" s="13">
        <v>50</v>
      </c>
      <c r="C23" s="13">
        <v>50</v>
      </c>
      <c r="D23" s="13">
        <v>106</v>
      </c>
      <c r="E23" s="13">
        <v>0</v>
      </c>
      <c r="F23" s="13">
        <v>0</v>
      </c>
      <c r="G23" s="14">
        <v>0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1:19" x14ac:dyDescent="0.3">
      <c r="A24" s="91">
        <v>45078</v>
      </c>
      <c r="B24" s="13">
        <v>48</v>
      </c>
      <c r="C24" s="13">
        <v>47</v>
      </c>
      <c r="D24" s="13">
        <v>85</v>
      </c>
      <c r="E24" s="13">
        <v>0</v>
      </c>
      <c r="F24" s="13">
        <v>0</v>
      </c>
      <c r="G24" s="14">
        <v>0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1:19" x14ac:dyDescent="0.3">
      <c r="A25" s="91">
        <v>45108</v>
      </c>
      <c r="B25" s="13">
        <v>45</v>
      </c>
      <c r="C25" s="13">
        <v>44</v>
      </c>
      <c r="D25" s="13">
        <v>106</v>
      </c>
      <c r="E25" s="13">
        <v>0</v>
      </c>
      <c r="F25" s="13">
        <v>0</v>
      </c>
      <c r="G25" s="14">
        <v>0</v>
      </c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x14ac:dyDescent="0.3">
      <c r="A26" s="91">
        <v>45139</v>
      </c>
      <c r="B26" s="13">
        <v>49</v>
      </c>
      <c r="C26" s="13">
        <v>48</v>
      </c>
      <c r="D26" s="13">
        <v>104</v>
      </c>
      <c r="E26" s="13">
        <v>0</v>
      </c>
      <c r="F26" s="13">
        <v>0</v>
      </c>
      <c r="G26" s="14">
        <v>0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 x14ac:dyDescent="0.3">
      <c r="A27" s="91">
        <v>45170</v>
      </c>
      <c r="B27" s="13">
        <v>48</v>
      </c>
      <c r="C27" s="13">
        <v>49</v>
      </c>
      <c r="D27" s="13">
        <v>108</v>
      </c>
      <c r="E27" s="13">
        <v>0</v>
      </c>
      <c r="F27" s="13">
        <v>0</v>
      </c>
      <c r="G27" s="14">
        <v>0</v>
      </c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x14ac:dyDescent="0.3">
      <c r="A28" s="91">
        <v>45200</v>
      </c>
      <c r="B28" s="13">
        <v>47</v>
      </c>
      <c r="C28" s="13">
        <v>43</v>
      </c>
      <c r="D28" s="13">
        <v>104</v>
      </c>
      <c r="E28" s="13">
        <v>0</v>
      </c>
      <c r="F28" s="13">
        <v>0</v>
      </c>
      <c r="G28" s="14">
        <v>0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</row>
    <row r="29" spans="1:19" x14ac:dyDescent="0.3">
      <c r="A29" s="91">
        <v>45231</v>
      </c>
      <c r="B29" s="13">
        <v>62</v>
      </c>
      <c r="C29" s="13">
        <v>50</v>
      </c>
      <c r="D29" s="13">
        <v>116</v>
      </c>
      <c r="E29" s="13">
        <v>0</v>
      </c>
      <c r="F29" s="13">
        <v>0</v>
      </c>
      <c r="G29" s="14">
        <v>0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ht="15" thickBot="1" x14ac:dyDescent="0.35">
      <c r="A30" s="92">
        <v>45261</v>
      </c>
      <c r="B30" s="16">
        <v>62</v>
      </c>
      <c r="C30" s="16">
        <v>44</v>
      </c>
      <c r="D30" s="16">
        <v>151</v>
      </c>
      <c r="E30" s="16">
        <v>0</v>
      </c>
      <c r="F30" s="16">
        <v>0</v>
      </c>
      <c r="G30" s="17">
        <v>0</v>
      </c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3">
      <c r="A31" s="90">
        <v>45292</v>
      </c>
      <c r="B31" s="10">
        <v>90</v>
      </c>
      <c r="C31" s="10">
        <v>71</v>
      </c>
      <c r="D31" s="10">
        <v>161</v>
      </c>
      <c r="E31" s="10">
        <v>0</v>
      </c>
      <c r="F31" s="10">
        <v>0</v>
      </c>
      <c r="G31" s="11">
        <v>0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x14ac:dyDescent="0.3">
      <c r="A32" s="91">
        <v>45323</v>
      </c>
      <c r="B32" s="13">
        <v>72</v>
      </c>
      <c r="C32" s="13">
        <v>61</v>
      </c>
      <c r="D32" s="13">
        <v>140</v>
      </c>
      <c r="E32" s="13">
        <v>0</v>
      </c>
      <c r="F32" s="13">
        <v>0</v>
      </c>
      <c r="G32" s="14">
        <v>0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x14ac:dyDescent="0.3">
      <c r="A33" s="91">
        <v>45352</v>
      </c>
      <c r="B33" s="13">
        <v>110</v>
      </c>
      <c r="C33" s="13">
        <v>104</v>
      </c>
      <c r="D33" s="13">
        <v>270</v>
      </c>
      <c r="E33" s="13">
        <v>0</v>
      </c>
      <c r="F33" s="13">
        <v>0</v>
      </c>
      <c r="G33" s="14">
        <v>0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19" x14ac:dyDescent="0.3">
      <c r="A34" s="91">
        <v>45383</v>
      </c>
      <c r="B34" s="13">
        <v>106</v>
      </c>
      <c r="C34" s="13">
        <v>116</v>
      </c>
      <c r="D34" s="13">
        <v>237</v>
      </c>
      <c r="E34" s="13">
        <v>0</v>
      </c>
      <c r="F34" s="13">
        <v>0</v>
      </c>
      <c r="G34" s="14">
        <v>0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1:19" x14ac:dyDescent="0.3">
      <c r="A35" s="91">
        <v>45413</v>
      </c>
      <c r="B35" s="13">
        <v>50</v>
      </c>
      <c r="C35" s="13">
        <v>50</v>
      </c>
      <c r="D35" s="13">
        <v>106</v>
      </c>
      <c r="E35" s="13">
        <v>0</v>
      </c>
      <c r="F35" s="13">
        <v>0</v>
      </c>
      <c r="G35" s="14">
        <v>0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1:19" x14ac:dyDescent="0.3">
      <c r="A36" s="91">
        <v>45444</v>
      </c>
      <c r="B36" s="13">
        <v>57</v>
      </c>
      <c r="C36" s="13">
        <v>89</v>
      </c>
      <c r="D36" s="13">
        <v>224</v>
      </c>
      <c r="E36" s="13">
        <v>0</v>
      </c>
      <c r="F36" s="13">
        <v>0</v>
      </c>
      <c r="G36" s="14">
        <v>0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1:19" x14ac:dyDescent="0.3">
      <c r="A37" s="91">
        <v>45474</v>
      </c>
      <c r="B37" s="13">
        <v>56</v>
      </c>
      <c r="C37" s="13">
        <v>73</v>
      </c>
      <c r="D37" s="13">
        <v>133</v>
      </c>
      <c r="E37" s="13">
        <v>0</v>
      </c>
      <c r="F37" s="13">
        <v>0</v>
      </c>
      <c r="G37" s="14">
        <v>0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1:19" x14ac:dyDescent="0.3">
      <c r="A38" s="91">
        <v>45505</v>
      </c>
      <c r="B38" s="13">
        <v>51.713000000000001</v>
      </c>
      <c r="C38" s="13">
        <v>58.884999999999998</v>
      </c>
      <c r="D38" s="13">
        <v>111.881</v>
      </c>
      <c r="E38" s="13">
        <v>0</v>
      </c>
      <c r="F38" s="13">
        <v>0</v>
      </c>
      <c r="G38" s="14">
        <v>0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x14ac:dyDescent="0.3">
      <c r="A39" s="91">
        <v>45536</v>
      </c>
      <c r="B39" s="13">
        <v>104</v>
      </c>
      <c r="C39" s="13">
        <v>41</v>
      </c>
      <c r="D39" s="13">
        <v>45</v>
      </c>
      <c r="E39" s="13">
        <v>0</v>
      </c>
      <c r="F39" s="13">
        <v>0</v>
      </c>
      <c r="G39" s="14">
        <v>0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19" x14ac:dyDescent="0.3">
      <c r="A40" s="91">
        <v>45566</v>
      </c>
      <c r="B40" s="13">
        <v>104</v>
      </c>
      <c r="C40" s="13">
        <v>47</v>
      </c>
      <c r="D40" s="13">
        <v>43</v>
      </c>
      <c r="E40" s="13">
        <v>0</v>
      </c>
      <c r="F40" s="13">
        <v>0</v>
      </c>
      <c r="G40" s="14">
        <v>0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3">
      <c r="A41" s="91">
        <v>45597</v>
      </c>
      <c r="B41" s="13"/>
      <c r="C41" s="13"/>
      <c r="D41" s="13"/>
      <c r="E41" s="13"/>
      <c r="F41" s="13"/>
      <c r="G41" s="14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1:19" x14ac:dyDescent="0.3">
      <c r="A42" s="93">
        <v>45627</v>
      </c>
      <c r="B42" s="29"/>
      <c r="C42" s="29"/>
      <c r="D42" s="29"/>
      <c r="E42" s="29"/>
      <c r="F42" s="29"/>
      <c r="G42" s="30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F42" sqref="F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7" t="s">
        <v>6</v>
      </c>
      <c r="B1" s="138"/>
      <c r="C1" s="138"/>
    </row>
    <row r="2" spans="1:3" s="1" customFormat="1" ht="29.4" thickBot="1" x14ac:dyDescent="0.35">
      <c r="A2" s="41" t="s">
        <v>5</v>
      </c>
      <c r="B2" s="42" t="s">
        <v>46</v>
      </c>
      <c r="C2" s="43" t="s">
        <v>47</v>
      </c>
    </row>
    <row r="3" spans="1:3" x14ac:dyDescent="0.3">
      <c r="A3" s="85">
        <v>44562</v>
      </c>
      <c r="B3" s="19"/>
      <c r="C3" s="20"/>
    </row>
    <row r="4" spans="1:3" x14ac:dyDescent="0.3">
      <c r="A4" s="86">
        <v>44593</v>
      </c>
      <c r="B4" s="21"/>
      <c r="C4" s="14"/>
    </row>
    <row r="5" spans="1:3" x14ac:dyDescent="0.3">
      <c r="A5" s="86">
        <v>44621</v>
      </c>
      <c r="B5" s="21"/>
      <c r="C5" s="14"/>
    </row>
    <row r="6" spans="1:3" x14ac:dyDescent="0.3">
      <c r="A6" s="86">
        <v>44652</v>
      </c>
      <c r="B6" s="21"/>
      <c r="C6" s="14"/>
    </row>
    <row r="7" spans="1:3" x14ac:dyDescent="0.3">
      <c r="A7" s="86">
        <v>44682</v>
      </c>
      <c r="B7" s="21"/>
      <c r="C7" s="14"/>
    </row>
    <row r="8" spans="1:3" x14ac:dyDescent="0.3">
      <c r="A8" s="86">
        <v>44713</v>
      </c>
      <c r="B8" s="21"/>
      <c r="C8" s="14"/>
    </row>
    <row r="9" spans="1:3" x14ac:dyDescent="0.3">
      <c r="A9" s="86">
        <v>44743</v>
      </c>
      <c r="B9" s="21"/>
      <c r="C9" s="14"/>
    </row>
    <row r="10" spans="1:3" x14ac:dyDescent="0.3">
      <c r="A10" s="86">
        <v>44774</v>
      </c>
      <c r="B10" s="21"/>
      <c r="C10" s="14"/>
    </row>
    <row r="11" spans="1:3" x14ac:dyDescent="0.3">
      <c r="A11" s="86">
        <v>44805</v>
      </c>
      <c r="B11" s="21"/>
      <c r="C11" s="14"/>
    </row>
    <row r="12" spans="1:3" x14ac:dyDescent="0.3">
      <c r="A12" s="86">
        <v>44835</v>
      </c>
      <c r="B12" s="21"/>
      <c r="C12" s="14"/>
    </row>
    <row r="13" spans="1:3" x14ac:dyDescent="0.3">
      <c r="A13" s="86">
        <v>44866</v>
      </c>
      <c r="B13" s="21"/>
      <c r="C13" s="14"/>
    </row>
    <row r="14" spans="1:3" ht="15" thickBot="1" x14ac:dyDescent="0.35">
      <c r="A14" s="87">
        <v>44896</v>
      </c>
      <c r="B14" s="22"/>
      <c r="C14" s="17"/>
    </row>
    <row r="15" spans="1:3" x14ac:dyDescent="0.3">
      <c r="A15" s="88">
        <v>44927</v>
      </c>
      <c r="B15" s="23"/>
      <c r="C15" s="11"/>
    </row>
    <row r="16" spans="1:3" x14ac:dyDescent="0.3">
      <c r="A16" s="86">
        <v>44958</v>
      </c>
      <c r="B16" s="21"/>
      <c r="C16" s="14"/>
    </row>
    <row r="17" spans="1:3" x14ac:dyDescent="0.3">
      <c r="A17" s="86">
        <v>44986</v>
      </c>
      <c r="B17" s="21"/>
      <c r="C17" s="14"/>
    </row>
    <row r="18" spans="1:3" x14ac:dyDescent="0.3">
      <c r="A18" s="86">
        <v>45017</v>
      </c>
      <c r="B18" s="21"/>
      <c r="C18" s="14"/>
    </row>
    <row r="19" spans="1:3" x14ac:dyDescent="0.3">
      <c r="A19" s="86">
        <v>45047</v>
      </c>
      <c r="B19" s="21"/>
      <c r="C19" s="14"/>
    </row>
    <row r="20" spans="1:3" x14ac:dyDescent="0.3">
      <c r="A20" s="86">
        <v>45078</v>
      </c>
      <c r="B20" s="21"/>
      <c r="C20" s="14"/>
    </row>
    <row r="21" spans="1:3" x14ac:dyDescent="0.3">
      <c r="A21" s="86">
        <v>45108</v>
      </c>
      <c r="B21" s="21"/>
      <c r="C21" s="14"/>
    </row>
    <row r="22" spans="1:3" ht="17.25" customHeight="1" x14ac:dyDescent="0.3">
      <c r="A22" s="86">
        <v>45139</v>
      </c>
      <c r="B22" s="21"/>
      <c r="C22" s="14"/>
    </row>
    <row r="23" spans="1:3" x14ac:dyDescent="0.3">
      <c r="A23" s="86">
        <v>45170</v>
      </c>
      <c r="B23" s="21"/>
      <c r="C23" s="14"/>
    </row>
    <row r="24" spans="1:3" x14ac:dyDescent="0.3">
      <c r="A24" s="86">
        <v>45200</v>
      </c>
      <c r="B24" s="21"/>
      <c r="C24" s="14"/>
    </row>
    <row r="25" spans="1:3" x14ac:dyDescent="0.3">
      <c r="A25" s="86">
        <v>45231</v>
      </c>
      <c r="B25" s="21"/>
      <c r="C25" s="14"/>
    </row>
    <row r="26" spans="1:3" ht="15" thickBot="1" x14ac:dyDescent="0.35">
      <c r="A26" s="87">
        <v>45261</v>
      </c>
      <c r="B26" s="22"/>
      <c r="C26" s="17"/>
    </row>
    <row r="27" spans="1:3" x14ac:dyDescent="0.3">
      <c r="A27" s="88">
        <v>45292</v>
      </c>
      <c r="B27" s="23"/>
      <c r="C27" s="11"/>
    </row>
    <row r="28" spans="1:3" x14ac:dyDescent="0.3">
      <c r="A28" s="86">
        <v>45323</v>
      </c>
      <c r="B28" s="21"/>
      <c r="C28" s="14"/>
    </row>
    <row r="29" spans="1:3" x14ac:dyDescent="0.3">
      <c r="A29" s="86">
        <v>45352</v>
      </c>
      <c r="B29" s="21"/>
      <c r="C29" s="14"/>
    </row>
    <row r="30" spans="1:3" x14ac:dyDescent="0.3">
      <c r="A30" s="86">
        <v>45383</v>
      </c>
      <c r="B30" s="21"/>
      <c r="C30" s="14"/>
    </row>
    <row r="31" spans="1:3" x14ac:dyDescent="0.3">
      <c r="A31" s="86">
        <v>45413</v>
      </c>
      <c r="B31" s="21"/>
      <c r="C31" s="14"/>
    </row>
    <row r="32" spans="1:3" x14ac:dyDescent="0.3">
      <c r="A32" s="86">
        <v>45444</v>
      </c>
      <c r="B32" s="21"/>
      <c r="C32" s="14"/>
    </row>
    <row r="33" spans="1:3" x14ac:dyDescent="0.3">
      <c r="A33" s="86">
        <v>45474</v>
      </c>
      <c r="B33" s="21"/>
      <c r="C33" s="14"/>
    </row>
    <row r="34" spans="1:3" x14ac:dyDescent="0.3">
      <c r="A34" s="86">
        <v>45505</v>
      </c>
      <c r="B34" s="21"/>
      <c r="C34" s="14"/>
    </row>
    <row r="35" spans="1:3" x14ac:dyDescent="0.3">
      <c r="A35" s="86">
        <v>45536</v>
      </c>
      <c r="B35" s="21"/>
      <c r="C35" s="14"/>
    </row>
    <row r="36" spans="1:3" x14ac:dyDescent="0.3">
      <c r="A36" s="86">
        <v>45566</v>
      </c>
      <c r="B36" s="21"/>
      <c r="C36" s="14"/>
    </row>
    <row r="37" spans="1:3" x14ac:dyDescent="0.3">
      <c r="A37" s="86">
        <v>45597</v>
      </c>
      <c r="B37" s="21"/>
      <c r="C37" s="14"/>
    </row>
    <row r="38" spans="1:3" x14ac:dyDescent="0.3">
      <c r="A38" s="89">
        <v>45627</v>
      </c>
      <c r="B38" s="39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3" sqref="E13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9" t="s">
        <v>18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24"/>
      <c r="N1" s="24"/>
    </row>
    <row r="2" spans="1:16" s="1" customFormat="1" ht="43.8" thickBot="1" x14ac:dyDescent="0.35">
      <c r="A2" s="6"/>
      <c r="B2" s="7" t="s">
        <v>56</v>
      </c>
      <c r="C2" s="7" t="s">
        <v>57</v>
      </c>
      <c r="D2" s="7" t="s">
        <v>58</v>
      </c>
      <c r="E2" s="141" t="s">
        <v>59</v>
      </c>
      <c r="F2" s="142"/>
      <c r="G2" s="142"/>
      <c r="H2" s="142"/>
      <c r="I2" s="143"/>
      <c r="J2" s="141" t="s">
        <v>60</v>
      </c>
      <c r="K2" s="143"/>
      <c r="L2" s="114" t="s">
        <v>61</v>
      </c>
      <c r="M2" s="4"/>
      <c r="N2" s="4"/>
    </row>
    <row r="3" spans="1:16" s="1" customFormat="1" ht="43.8" thickBot="1" x14ac:dyDescent="0.35">
      <c r="A3" s="44" t="s">
        <v>19</v>
      </c>
      <c r="B3" s="45" t="s">
        <v>35</v>
      </c>
      <c r="C3" s="45" t="s">
        <v>36</v>
      </c>
      <c r="D3" s="45" t="s">
        <v>37</v>
      </c>
      <c r="E3" s="46" t="s">
        <v>38</v>
      </c>
      <c r="F3" s="47" t="s">
        <v>39</v>
      </c>
      <c r="G3" s="47" t="s">
        <v>40</v>
      </c>
      <c r="H3" s="47" t="s">
        <v>41</v>
      </c>
      <c r="I3" s="48" t="s">
        <v>42</v>
      </c>
      <c r="J3" s="46" t="s">
        <v>43</v>
      </c>
      <c r="K3" s="48" t="s">
        <v>44</v>
      </c>
      <c r="L3" s="46" t="s">
        <v>45</v>
      </c>
      <c r="M3" s="44" t="s">
        <v>20</v>
      </c>
      <c r="N3" s="49" t="s">
        <v>48</v>
      </c>
      <c r="O3"/>
      <c r="P3"/>
    </row>
    <row r="4" spans="1:16" x14ac:dyDescent="0.3">
      <c r="A4" s="52">
        <v>2022</v>
      </c>
      <c r="B4" s="53"/>
      <c r="C4" s="54"/>
      <c r="D4" s="55"/>
      <c r="E4" s="56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>
        <v>3.58</v>
      </c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75"/>
      <c r="C6" s="76"/>
      <c r="D6" s="77"/>
      <c r="E6" s="78"/>
      <c r="F6" s="79"/>
      <c r="G6" s="79"/>
      <c r="H6" s="79"/>
      <c r="I6" s="80"/>
      <c r="J6" s="81"/>
      <c r="K6" s="82"/>
      <c r="L6" s="78"/>
      <c r="M6" s="83"/>
      <c r="N6" s="84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0" t="s">
        <v>20</v>
      </c>
    </row>
    <row r="2" spans="1:6" s="5" customFormat="1" x14ac:dyDescent="0.3">
      <c r="A2" s="8"/>
      <c r="B2" s="1"/>
      <c r="C2" s="1"/>
      <c r="D2" s="1"/>
      <c r="E2" s="1"/>
      <c r="F2" s="1"/>
    </row>
    <row r="3" spans="1:6" s="5" customFormat="1" x14ac:dyDescent="0.3">
      <c r="A3" s="8"/>
    </row>
    <row r="4" spans="1:6" s="5" customFormat="1" x14ac:dyDescent="0.3">
      <c r="A4" s="8"/>
    </row>
    <row r="5" spans="1:6" s="5" customFormat="1" x14ac:dyDescent="0.3">
      <c r="A5" s="8"/>
    </row>
    <row r="6" spans="1:6" s="5" customFormat="1" x14ac:dyDescent="0.3">
      <c r="A6" s="8"/>
    </row>
    <row r="7" spans="1:6" s="5" customFormat="1" x14ac:dyDescent="0.3">
      <c r="A7" s="8"/>
    </row>
    <row r="8" spans="1:6" s="5" customFormat="1" x14ac:dyDescent="0.3">
      <c r="A8" s="8"/>
    </row>
    <row r="9" spans="1:6" s="5" customFormat="1" x14ac:dyDescent="0.3">
      <c r="A9" s="8"/>
    </row>
    <row r="10" spans="1:6" s="5" customFormat="1" x14ac:dyDescent="0.3">
      <c r="A10" s="8"/>
    </row>
    <row r="11" spans="1:6" s="5" customFormat="1" x14ac:dyDescent="0.3">
      <c r="A11" s="8"/>
    </row>
    <row r="12" spans="1:6" s="5" customFormat="1" x14ac:dyDescent="0.3">
      <c r="A12" s="8"/>
    </row>
    <row r="13" spans="1:6" s="5" customFormat="1" x14ac:dyDescent="0.3">
      <c r="A13" s="8"/>
    </row>
    <row r="14" spans="1:6" s="5" customFormat="1" x14ac:dyDescent="0.3">
      <c r="A14" s="8"/>
    </row>
    <row r="15" spans="1:6" s="5" customFormat="1" x14ac:dyDescent="0.3">
      <c r="A15" s="8"/>
    </row>
    <row r="16" spans="1:6" s="5" customFormat="1" x14ac:dyDescent="0.3">
      <c r="A16" s="8"/>
    </row>
    <row r="17" spans="1:1" s="5" customFormat="1" x14ac:dyDescent="0.3">
      <c r="A17" s="8"/>
    </row>
    <row r="18" spans="1:1" s="5" customFormat="1" x14ac:dyDescent="0.3">
      <c r="A18" s="8"/>
    </row>
    <row r="19" spans="1:1" s="5" customFormat="1" x14ac:dyDescent="0.3">
      <c r="A19" s="8"/>
    </row>
    <row r="20" spans="1:1" s="5" customFormat="1" x14ac:dyDescent="0.3">
      <c r="A20" s="8"/>
    </row>
    <row r="21" spans="1:1" s="5" customFormat="1" x14ac:dyDescent="0.3">
      <c r="A21" s="8"/>
    </row>
    <row r="22" spans="1:1" s="5" customFormat="1" x14ac:dyDescent="0.3">
      <c r="A22" s="8"/>
    </row>
    <row r="23" spans="1:1" s="5" customFormat="1" x14ac:dyDescent="0.3">
      <c r="A23" s="8"/>
    </row>
    <row r="24" spans="1:1" s="5" customFormat="1" x14ac:dyDescent="0.3">
      <c r="A24" s="8"/>
    </row>
    <row r="25" spans="1:1" s="5" customFormat="1" x14ac:dyDescent="0.3">
      <c r="A25" s="8"/>
    </row>
    <row r="26" spans="1:1" s="5" customFormat="1" x14ac:dyDescent="0.3">
      <c r="A26" s="8"/>
    </row>
    <row r="27" spans="1:1" s="5" customFormat="1" x14ac:dyDescent="0.3">
      <c r="A27" s="8"/>
    </row>
    <row r="28" spans="1:1" s="5" customFormat="1" x14ac:dyDescent="0.3">
      <c r="A28" s="8"/>
    </row>
    <row r="29" spans="1:1" s="5" customFormat="1" x14ac:dyDescent="0.3">
      <c r="A29" s="8"/>
    </row>
    <row r="30" spans="1:1" s="5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2025-12-11T15:37:45Z</dcterms:modified>
</cp:coreProperties>
</file>